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8800" windowHeight="12435"/>
  </bookViews>
  <sheets>
    <sheet name="SCREENS - JR - ATS" sheetId="1" r:id="rId1"/>
    <sheet name="TOPS - JR" sheetId="2" r:id="rId2"/>
    <sheet name="DRESSES JR" sheetId="4" r:id="rId3"/>
    <sheet name="MASKS - ATS" sheetId="6" state="hidden" r:id="rId4"/>
    <sheet name="BABY - ATS" sheetId="9" r:id="rId5"/>
  </sheets>
  <definedNames>
    <definedName name="_xlnm.Print_Area" localSheetId="3">'MASKS - ATS'!$A$1:$M$4</definedName>
    <definedName name="_xlnm.Print_Titles" localSheetId="2">'DRESSES JR'!$1:$2</definedName>
    <definedName name="_xlnm.Print_Titles" localSheetId="3">'MASKS - ATS'!$1:$4</definedName>
    <definedName name="_xlnm.Print_Titles" localSheetId="0">'SCREENS - JR - ATS'!$1:$2</definedName>
    <definedName name="_xlnm.Print_Titles" localSheetId="1">'TOPS - JR'!$1:$2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6" i="9" l="1"/>
  <c r="K7" i="9"/>
  <c r="K8" i="9"/>
  <c r="M7" i="6"/>
  <c r="M6" i="6"/>
  <c r="M5" i="6"/>
  <c r="O4" i="4"/>
  <c r="J4" i="4"/>
  <c r="O3" i="4"/>
  <c r="J3" i="4"/>
  <c r="K41" i="2"/>
  <c r="K32" i="2"/>
  <c r="K33" i="2"/>
  <c r="K34" i="2"/>
  <c r="K35" i="2"/>
  <c r="K36" i="2"/>
  <c r="K37" i="2"/>
  <c r="K38" i="2"/>
  <c r="K39" i="2"/>
  <c r="K40" i="2"/>
  <c r="K23" i="2"/>
  <c r="K24" i="2"/>
  <c r="K25" i="2"/>
  <c r="K26" i="2"/>
  <c r="K27" i="2"/>
  <c r="K28" i="2"/>
  <c r="K29" i="2"/>
  <c r="K30" i="2"/>
  <c r="K31" i="2"/>
  <c r="K21" i="2"/>
  <c r="K22" i="2"/>
  <c r="K16" i="2"/>
  <c r="K17" i="2"/>
  <c r="K18" i="2"/>
  <c r="K19" i="2"/>
  <c r="K20" i="2"/>
  <c r="K14" i="2"/>
  <c r="K13" i="2"/>
  <c r="K12" i="2"/>
  <c r="K11" i="2"/>
  <c r="K7" i="2"/>
  <c r="K8" i="2"/>
  <c r="K9" i="2"/>
  <c r="K10" i="2"/>
  <c r="K6" i="2"/>
  <c r="K5" i="2"/>
  <c r="K4" i="2"/>
  <c r="K3" i="2"/>
  <c r="K4" i="1"/>
  <c r="K3" i="1"/>
</calcChain>
</file>

<file path=xl/sharedStrings.xml><?xml version="1.0" encoding="utf-8"?>
<sst xmlns="http://schemas.openxmlformats.org/spreadsheetml/2006/main" count="280" uniqueCount="143">
  <si>
    <t>ATS REPORT - LA LA LAND CREATIVE COMPANY, LLC</t>
  </si>
  <si>
    <t>AS OF 1/20/22</t>
  </si>
  <si>
    <t>IMAGE</t>
  </si>
  <si>
    <t>ATS OR HOUSE</t>
  </si>
  <si>
    <t>CATEGORY</t>
  </si>
  <si>
    <t>STYLE</t>
  </si>
  <si>
    <t>COLOR</t>
  </si>
  <si>
    <t>DESCRIPTION</t>
  </si>
  <si>
    <t>XS</t>
  </si>
  <si>
    <t>S</t>
  </si>
  <si>
    <t>M</t>
  </si>
  <si>
    <t>L</t>
  </si>
  <si>
    <t>XL</t>
  </si>
  <si>
    <t xml:space="preserve">ONE SIZE </t>
  </si>
  <si>
    <t>TOTAL</t>
  </si>
  <si>
    <t>price</t>
  </si>
  <si>
    <t>DD's proposal</t>
  </si>
  <si>
    <t>COST</t>
  </si>
  <si>
    <t>NET PRICE</t>
  </si>
  <si>
    <t>ATS</t>
  </si>
  <si>
    <t>KNIT TOP</t>
  </si>
  <si>
    <t>BLACK</t>
  </si>
  <si>
    <t>WSHBLK</t>
  </si>
  <si>
    <t>WASHED BLACK</t>
  </si>
  <si>
    <t>A1491SE73JI</t>
  </si>
  <si>
    <t>ANTQWHT</t>
  </si>
  <si>
    <t>LOVE AND KINDNESS &amp; PEACE</t>
  </si>
  <si>
    <t>FLANNEL</t>
  </si>
  <si>
    <t>D1026SD97JI</t>
  </si>
  <si>
    <t>BLUSH</t>
  </si>
  <si>
    <t>L/S BOXY PLAID FLANNEL</t>
  </si>
  <si>
    <t>A1340K501JD</t>
  </si>
  <si>
    <t>COGNAC</t>
  </si>
  <si>
    <t>SS BASIC MUSCLE TEE</t>
  </si>
  <si>
    <t>RUST</t>
  </si>
  <si>
    <t>HONEY MUSTARD</t>
  </si>
  <si>
    <t>THRUSH</t>
  </si>
  <si>
    <t>LONG SLEEVE ELASTIC WAISA</t>
  </si>
  <si>
    <t>GREY ZEBRA</t>
  </si>
  <si>
    <t>A1432M206JD</t>
  </si>
  <si>
    <t>RUFFLE TOP COTTON MODAL B</t>
  </si>
  <si>
    <t>WILD GINGER</t>
  </si>
  <si>
    <t>A1357K016D1</t>
  </si>
  <si>
    <t>BLUE SURF</t>
  </si>
  <si>
    <t>SLEEVELESS TANK WASHED VP</t>
  </si>
  <si>
    <t>LAVENDER</t>
  </si>
  <si>
    <t>A1342K501JD</t>
  </si>
  <si>
    <t>SL V NECK DOUBLE TANK</t>
  </si>
  <si>
    <t>OATMEAL</t>
  </si>
  <si>
    <t>A1449K001DG</t>
  </si>
  <si>
    <t xml:space="preserve">A1449K001DG </t>
  </si>
  <si>
    <t>TERRA COTTA</t>
  </si>
  <si>
    <t>TOASTED NUT</t>
  </si>
  <si>
    <t>SQ NECK TANK BODY</t>
  </si>
  <si>
    <t>MOCHA</t>
  </si>
  <si>
    <t>A1451K001DG</t>
  </si>
  <si>
    <t>HI NECK DOUBLE LAYER TANK</t>
  </si>
  <si>
    <t>ETRUCAN RED</t>
  </si>
  <si>
    <t>A1450K001DG</t>
  </si>
  <si>
    <t>WHITE</t>
  </si>
  <si>
    <t>A1451K001JD</t>
  </si>
  <si>
    <t>PALE AQUA</t>
  </si>
  <si>
    <t>SUPER OLIVE</t>
  </si>
  <si>
    <t>REDWOOD</t>
  </si>
  <si>
    <t>LS MOCK NECK</t>
  </si>
  <si>
    <t>A1529K717JD</t>
  </si>
  <si>
    <t>SATIN STRECH BRALETTE</t>
  </si>
  <si>
    <t>MILITARY GREEN</t>
  </si>
  <si>
    <t xml:space="preserve">A1521K111DG </t>
  </si>
  <si>
    <t>BUTTON FRONT PEPLUM</t>
  </si>
  <si>
    <t>A1672K501JD</t>
  </si>
  <si>
    <t>VETIVER</t>
  </si>
  <si>
    <t>COW HIDE</t>
  </si>
  <si>
    <t>MESH CAMI</t>
  </si>
  <si>
    <t>RETRO DAISY SAGE</t>
  </si>
  <si>
    <t>A1638M291DG</t>
  </si>
  <si>
    <t>CUPRO SCUBA CROP HOODIE</t>
  </si>
  <si>
    <t>HEATHER</t>
  </si>
  <si>
    <t>A1631K704JI</t>
  </si>
  <si>
    <t>ENBLUE</t>
  </si>
  <si>
    <t>CRSHBER</t>
  </si>
  <si>
    <t>SLIP STRAP BODYSUIT</t>
  </si>
  <si>
    <t>A1563K001DG</t>
  </si>
  <si>
    <t>HOUNDSTOOTH SHIRRED CARDN</t>
  </si>
  <si>
    <t>BLACK WHITE</t>
  </si>
  <si>
    <t>C0040L135JD</t>
  </si>
  <si>
    <t>CARDI</t>
  </si>
  <si>
    <t>WOVEN LUREX PRINT TIE FRO</t>
  </si>
  <si>
    <t>BLUE/TER/TEA</t>
  </si>
  <si>
    <t>B1072Y123JD</t>
  </si>
  <si>
    <t>WOVEN TOP</t>
  </si>
  <si>
    <t>LS DOUBLE LAYER SQ NK TOP</t>
  </si>
  <si>
    <t>WIND CHIME</t>
  </si>
  <si>
    <t>A1723K001JD</t>
  </si>
  <si>
    <t>LOBSTER BISQUE</t>
  </si>
  <si>
    <t xml:space="preserve">JET STREAM </t>
  </si>
  <si>
    <t xml:space="preserve">JET BLACK </t>
  </si>
  <si>
    <t>CAMEL</t>
  </si>
  <si>
    <t>LS SQUARE NECK MESH BODYT</t>
  </si>
  <si>
    <t>EGG MUST LILAC</t>
  </si>
  <si>
    <t xml:space="preserve">A1689M320DG </t>
  </si>
  <si>
    <t>GEOMETRIC PRINT TOP</t>
  </si>
  <si>
    <t>BROWN CARAMEL TAUPE</t>
  </si>
  <si>
    <t>SA1760M370JI</t>
  </si>
  <si>
    <t>DRESS</t>
  </si>
  <si>
    <t>E0153L106JD</t>
  </si>
  <si>
    <t>BLACK/RUST</t>
  </si>
  <si>
    <t>TAB WAIST JUMPER - CORD</t>
  </si>
  <si>
    <t>E0177K609JD</t>
  </si>
  <si>
    <t>L/S SOLID ROMPER</t>
  </si>
  <si>
    <t>NO FINISHING NEEDED</t>
  </si>
  <si>
    <t xml:space="preserve">MASK </t>
  </si>
  <si>
    <t>M2241M135</t>
  </si>
  <si>
    <t>WHTBLK</t>
  </si>
  <si>
    <t>PIN DOT - BLACK IVY MASK</t>
  </si>
  <si>
    <t>M2241S569</t>
  </si>
  <si>
    <t>IVORY/BLACK STARS MASK</t>
  </si>
  <si>
    <t>M2241S774</t>
  </si>
  <si>
    <t>NOT YOU ITS MONDAY MASK</t>
  </si>
  <si>
    <t>REINDEER NAMES</t>
  </si>
  <si>
    <t>ANTIQUE BLACK</t>
  </si>
  <si>
    <t>BA1748SE90</t>
  </si>
  <si>
    <t>SPARKLE NASHVILLE TEE</t>
  </si>
  <si>
    <t>CHAMPNG</t>
  </si>
  <si>
    <t>BA1467SB14</t>
  </si>
  <si>
    <t>HOLD JUICE BOX BB TEE</t>
  </si>
  <si>
    <t>IVORY/CHARCOAL</t>
  </si>
  <si>
    <t>BA1748SC84</t>
  </si>
  <si>
    <t>BABE BASEBALL TEE</t>
  </si>
  <si>
    <t>PINK WHITE</t>
  </si>
  <si>
    <t>BA1748SC83</t>
  </si>
  <si>
    <t>DAISY SWIRL BLOOMERS</t>
  </si>
  <si>
    <t>GOLD NAVY CREAM</t>
  </si>
  <si>
    <t>BH1138M282</t>
  </si>
  <si>
    <t>GIRL BOSS HEART TEE</t>
  </si>
  <si>
    <t>BA1467SC80</t>
  </si>
  <si>
    <t>5T</t>
  </si>
  <si>
    <t>4T</t>
  </si>
  <si>
    <t>3T</t>
  </si>
  <si>
    <t>2T</t>
  </si>
  <si>
    <t>12-18 MO</t>
  </si>
  <si>
    <t>ATS - BABY</t>
  </si>
  <si>
    <t>LA LA LAND CREATIVE COMPANY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</si>
</sst>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#########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2" fillId="0" borderId="1" xfId="0" applyNumberFormat="1" applyFont="1" applyBorder="1" applyAlignment="1">
      <alignment horizontal="right" vertical="center" wrapText="1"/>
    </xf>
    <xf numFmtId="0" fontId="0" fillId="2" borderId="0" xfId="0" applyFill="1" applyAlignment="1">
      <alignment horizontal="center" vertical="center"/>
    </xf>
    <xf numFmtId="164" fontId="2" fillId="0" borderId="2" xfId="0" applyNumberFormat="1" applyFont="1" applyBorder="1" applyAlignment="1">
      <alignment horizontal="right" vertical="center" wrapText="1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164" fontId="2" fillId="0" borderId="4" xfId="0" applyNumberFormat="1" applyFon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18" Type="http://schemas.openxmlformats.org/officeDocument/2006/relationships/image" Target="../media/image20.jpeg"/><Relationship Id="rId26" Type="http://schemas.openxmlformats.org/officeDocument/2006/relationships/image" Target="../media/image28.jpeg"/><Relationship Id="rId3" Type="http://schemas.openxmlformats.org/officeDocument/2006/relationships/image" Target="../media/image5.png"/><Relationship Id="rId21" Type="http://schemas.openxmlformats.org/officeDocument/2006/relationships/image" Target="../media/image23.jpeg"/><Relationship Id="rId34" Type="http://schemas.openxmlformats.org/officeDocument/2006/relationships/image" Target="../media/image36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5" Type="http://schemas.openxmlformats.org/officeDocument/2006/relationships/image" Target="../media/image27.jpeg"/><Relationship Id="rId33" Type="http://schemas.openxmlformats.org/officeDocument/2006/relationships/image" Target="../media/image35.jpeg"/><Relationship Id="rId38" Type="http://schemas.openxmlformats.org/officeDocument/2006/relationships/image" Target="../media/image40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image" Target="../media/image22.png"/><Relationship Id="rId29" Type="http://schemas.openxmlformats.org/officeDocument/2006/relationships/image" Target="../media/image31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24" Type="http://schemas.openxmlformats.org/officeDocument/2006/relationships/image" Target="../media/image26.jpeg"/><Relationship Id="rId32" Type="http://schemas.openxmlformats.org/officeDocument/2006/relationships/image" Target="../media/image34.jpeg"/><Relationship Id="rId37" Type="http://schemas.openxmlformats.org/officeDocument/2006/relationships/image" Target="../media/image39.jpe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5.jpeg"/><Relationship Id="rId28" Type="http://schemas.openxmlformats.org/officeDocument/2006/relationships/image" Target="../media/image30.jpeg"/><Relationship Id="rId36" Type="http://schemas.openxmlformats.org/officeDocument/2006/relationships/image" Target="../media/image38.jpeg"/><Relationship Id="rId10" Type="http://schemas.openxmlformats.org/officeDocument/2006/relationships/image" Target="../media/image12.jpeg"/><Relationship Id="rId19" Type="http://schemas.openxmlformats.org/officeDocument/2006/relationships/image" Target="../media/image21.jpeg"/><Relationship Id="rId31" Type="http://schemas.openxmlformats.org/officeDocument/2006/relationships/image" Target="../media/image33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jpeg"/><Relationship Id="rId27" Type="http://schemas.openxmlformats.org/officeDocument/2006/relationships/image" Target="../media/image29.jpeg"/><Relationship Id="rId30" Type="http://schemas.openxmlformats.org/officeDocument/2006/relationships/image" Target="../media/image32.jpeg"/><Relationship Id="rId35" Type="http://schemas.openxmlformats.org/officeDocument/2006/relationships/image" Target="../media/image3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jpeg"/><Relationship Id="rId1" Type="http://schemas.openxmlformats.org/officeDocument/2006/relationships/image" Target="../media/image4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44.jpeg"/><Relationship Id="rId1" Type="http://schemas.openxmlformats.org/officeDocument/2006/relationships/image" Target="../media/image4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8.jpeg"/><Relationship Id="rId2" Type="http://schemas.openxmlformats.org/officeDocument/2006/relationships/image" Target="../media/image47.jpeg"/><Relationship Id="rId1" Type="http://schemas.openxmlformats.org/officeDocument/2006/relationships/image" Target="../media/image46.jpeg"/><Relationship Id="rId6" Type="http://schemas.openxmlformats.org/officeDocument/2006/relationships/image" Target="../media/image51.jpeg"/><Relationship Id="rId5" Type="http://schemas.openxmlformats.org/officeDocument/2006/relationships/image" Target="../media/image50.jpeg"/><Relationship Id="rId4" Type="http://schemas.openxmlformats.org/officeDocument/2006/relationships/image" Target="../media/image4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323851</xdr:colOff>
      <xdr:row>2</xdr:row>
      <xdr:rowOff>22073</xdr:rowOff>
    </xdr:from>
    <xdr:ext cx="1174420" cy="1111402"/>
    <xdr:pic>
      <xdr:nvPicPr>
        <xdr:cNvPr id="10" name="Picture 9">
          <a:extLst>
            <a:ext uri="{FF2B5EF4-FFF2-40B4-BE49-F238E27FC236}">
              <a16:creationId xmlns="" xmlns:a16="http://schemas.microsoft.com/office/drawing/2014/main" id="{FF263813-8F1E-4962-9241-792226B3D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1" y="10156673"/>
          <a:ext cx="1174420" cy="1111402"/>
        </a:xfrm>
        <a:prstGeom prst="rect">
          <a:avLst/>
        </a:prstGeom>
      </xdr:spPr>
    </xdr:pic>
    <xdr:clientData/>
  </xdr:oneCellAnchor>
  <xdr:oneCellAnchor>
    <xdr:from>
      <xdr:col>0</xdr:col>
      <xdr:colOff>26958</xdr:colOff>
      <xdr:row>3</xdr:row>
      <xdr:rowOff>73610</xdr:rowOff>
    </xdr:from>
    <xdr:ext cx="1724024" cy="969944"/>
    <xdr:pic>
      <xdr:nvPicPr>
        <xdr:cNvPr id="11" name="Picture 10">
          <a:extLst>
            <a:ext uri="{FF2B5EF4-FFF2-40B4-BE49-F238E27FC236}">
              <a16:creationId xmlns="" xmlns:a16="http://schemas.microsoft.com/office/drawing/2014/main" id="{E81E340A-7D3A-4E1C-B156-1B0E9907A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58" y="2221228"/>
          <a:ext cx="1724024" cy="96994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561975</xdr:colOff>
      <xdr:row>2</xdr:row>
      <xdr:rowOff>47625</xdr:rowOff>
    </xdr:from>
    <xdr:ext cx="714375" cy="1057275"/>
    <xdr:pic>
      <xdr:nvPicPr>
        <xdr:cNvPr id="4" name="Picture 22">
          <a:extLst>
            <a:ext uri="{FF2B5EF4-FFF2-40B4-BE49-F238E27FC236}">
              <a16:creationId xmlns="" xmlns:a16="http://schemas.microsoft.com/office/drawing/2014/main" id="{F096C730-EEAF-41C7-BDAD-7AA9C5819F37}"/>
            </a:ext>
            <a:ext uri="{147F2762-F138-4A5C-976F-8EAC2B608ADB}">
              <a16:predDERef xmlns="" xmlns:a16="http://schemas.microsoft.com/office/drawing/2014/main" pred="{5A5EBCED-FEDF-4BBB-AE68-7EB69AC9D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90525" y="1225490"/>
          <a:ext cx="1057275" cy="714375"/>
        </a:xfrm>
        <a:prstGeom prst="rect">
          <a:avLst/>
        </a:prstGeom>
      </xdr:spPr>
    </xdr:pic>
    <xdr:clientData/>
  </xdr:oneCellAnchor>
  <xdr:oneCellAnchor>
    <xdr:from>
      <xdr:col>0</xdr:col>
      <xdr:colOff>539151</xdr:colOff>
      <xdr:row>3</xdr:row>
      <xdr:rowOff>49418</xdr:rowOff>
    </xdr:from>
    <xdr:ext cx="712039" cy="1068059"/>
    <xdr:pic>
      <xdr:nvPicPr>
        <xdr:cNvPr id="5" name="Picture 4">
          <a:extLst>
            <a:ext uri="{FF2B5EF4-FFF2-40B4-BE49-F238E27FC236}">
              <a16:creationId xmlns="" xmlns:a16="http://schemas.microsoft.com/office/drawing/2014/main" id="{D1A4925F-DF19-445C-ABE8-00E174B6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61141" y="4647028"/>
          <a:ext cx="1068059" cy="712039"/>
        </a:xfrm>
        <a:prstGeom prst="rect">
          <a:avLst/>
        </a:prstGeom>
      </xdr:spPr>
    </xdr:pic>
    <xdr:clientData/>
  </xdr:oneCellAnchor>
  <xdr:oneCellAnchor>
    <xdr:from>
      <xdr:col>0</xdr:col>
      <xdr:colOff>206675</xdr:colOff>
      <xdr:row>4</xdr:row>
      <xdr:rowOff>13035</xdr:rowOff>
    </xdr:from>
    <xdr:ext cx="970471" cy="1092224"/>
    <xdr:pic>
      <xdr:nvPicPr>
        <xdr:cNvPr id="6" name="Picture 5">
          <a:extLst>
            <a:ext uri="{FF2B5EF4-FFF2-40B4-BE49-F238E27FC236}">
              <a16:creationId xmlns="" xmlns:a16="http://schemas.microsoft.com/office/drawing/2014/main" id="{9786977E-9A74-4527-B3E1-1DB86520C0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47475"/>
        <a:stretch/>
      </xdr:blipFill>
      <xdr:spPr>
        <a:xfrm>
          <a:off x="206675" y="5575635"/>
          <a:ext cx="970471" cy="1092224"/>
        </a:xfrm>
        <a:prstGeom prst="rect">
          <a:avLst/>
        </a:prstGeom>
      </xdr:spPr>
    </xdr:pic>
    <xdr:clientData/>
  </xdr:oneCellAnchor>
  <xdr:oneCellAnchor>
    <xdr:from>
      <xdr:col>0</xdr:col>
      <xdr:colOff>278562</xdr:colOff>
      <xdr:row>5</xdr:row>
      <xdr:rowOff>21661</xdr:rowOff>
    </xdr:from>
    <xdr:ext cx="894764" cy="1092224"/>
    <xdr:pic>
      <xdr:nvPicPr>
        <xdr:cNvPr id="7" name="Picture 6">
          <a:extLst>
            <a:ext uri="{FF2B5EF4-FFF2-40B4-BE49-F238E27FC236}">
              <a16:creationId xmlns="" xmlns:a16="http://schemas.microsoft.com/office/drawing/2014/main" id="{90FE77FC-5CA9-4150-BFD6-32037A9417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1572"/>
        <a:stretch/>
      </xdr:blipFill>
      <xdr:spPr>
        <a:xfrm>
          <a:off x="278562" y="6727261"/>
          <a:ext cx="894764" cy="1092224"/>
        </a:xfrm>
        <a:prstGeom prst="rect">
          <a:avLst/>
        </a:prstGeom>
      </xdr:spPr>
    </xdr:pic>
    <xdr:clientData/>
  </xdr:oneCellAnchor>
  <xdr:oneCellAnchor>
    <xdr:from>
      <xdr:col>0</xdr:col>
      <xdr:colOff>539156</xdr:colOff>
      <xdr:row>9</xdr:row>
      <xdr:rowOff>71881</xdr:rowOff>
    </xdr:from>
    <xdr:ext cx="649138" cy="973707"/>
    <xdr:pic>
      <xdr:nvPicPr>
        <xdr:cNvPr id="8" name="Picture 7">
          <a:extLst>
            <a:ext uri="{FF2B5EF4-FFF2-40B4-BE49-F238E27FC236}">
              <a16:creationId xmlns="" xmlns:a16="http://schemas.microsoft.com/office/drawing/2014/main" id="{2B79B82B-A541-4AD4-B6C5-B6DE5D4E2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6871" y="6939766"/>
          <a:ext cx="973707" cy="649138"/>
        </a:xfrm>
        <a:prstGeom prst="rect">
          <a:avLst/>
        </a:prstGeom>
      </xdr:spPr>
    </xdr:pic>
    <xdr:clientData/>
  </xdr:oneCellAnchor>
  <xdr:oneCellAnchor>
    <xdr:from>
      <xdr:col>0</xdr:col>
      <xdr:colOff>581087</xdr:colOff>
      <xdr:row>6</xdr:row>
      <xdr:rowOff>116815</xdr:rowOff>
    </xdr:from>
    <xdr:ext cx="589232" cy="883848"/>
    <xdr:pic>
      <xdr:nvPicPr>
        <xdr:cNvPr id="9" name="Picture 8">
          <a:extLst>
            <a:ext uri="{FF2B5EF4-FFF2-40B4-BE49-F238E27FC236}">
              <a16:creationId xmlns="" xmlns:a16="http://schemas.microsoft.com/office/drawing/2014/main" id="{B7618796-3339-497A-9485-6632E39F0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33779" y="3540723"/>
          <a:ext cx="883848" cy="589232"/>
        </a:xfrm>
        <a:prstGeom prst="rect">
          <a:avLst/>
        </a:prstGeom>
      </xdr:spPr>
    </xdr:pic>
    <xdr:clientData/>
  </xdr:oneCellAnchor>
  <xdr:oneCellAnchor>
    <xdr:from>
      <xdr:col>0</xdr:col>
      <xdr:colOff>548139</xdr:colOff>
      <xdr:row>8</xdr:row>
      <xdr:rowOff>80874</xdr:rowOff>
    </xdr:from>
    <xdr:ext cx="649136" cy="973704"/>
    <xdr:pic>
      <xdr:nvPicPr>
        <xdr:cNvPr id="10" name="Picture 9">
          <a:extLst>
            <a:ext uri="{FF2B5EF4-FFF2-40B4-BE49-F238E27FC236}">
              <a16:creationId xmlns="" xmlns:a16="http://schemas.microsoft.com/office/drawing/2014/main" id="{00AD1242-F278-4F38-BFE2-7EA912563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85855" y="5805758"/>
          <a:ext cx="973704" cy="649136"/>
        </a:xfrm>
        <a:prstGeom prst="rect">
          <a:avLst/>
        </a:prstGeom>
      </xdr:spPr>
    </xdr:pic>
    <xdr:clientData/>
  </xdr:oneCellAnchor>
  <xdr:oneCellAnchor>
    <xdr:from>
      <xdr:col>0</xdr:col>
      <xdr:colOff>539152</xdr:colOff>
      <xdr:row>7</xdr:row>
      <xdr:rowOff>32942</xdr:rowOff>
    </xdr:from>
    <xdr:ext cx="759486" cy="1012648"/>
    <xdr:pic>
      <xdr:nvPicPr>
        <xdr:cNvPr id="11" name="Picture 10">
          <a:extLst>
            <a:ext uri="{FF2B5EF4-FFF2-40B4-BE49-F238E27FC236}">
              <a16:creationId xmlns="" xmlns:a16="http://schemas.microsoft.com/office/drawing/2014/main" id="{CA92F89B-95FA-4BBE-927D-992D39F4F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12571" y="4579123"/>
          <a:ext cx="1012648" cy="759486"/>
        </a:xfrm>
        <a:prstGeom prst="rect">
          <a:avLst/>
        </a:prstGeom>
      </xdr:spPr>
    </xdr:pic>
    <xdr:clientData/>
  </xdr:oneCellAnchor>
  <xdr:oneCellAnchor>
    <xdr:from>
      <xdr:col>0</xdr:col>
      <xdr:colOff>512198</xdr:colOff>
      <xdr:row>10</xdr:row>
      <xdr:rowOff>80872</xdr:rowOff>
    </xdr:from>
    <xdr:ext cx="649136" cy="973703"/>
    <xdr:pic>
      <xdr:nvPicPr>
        <xdr:cNvPr id="12" name="Picture 11">
          <a:extLst>
            <a:ext uri="{FF2B5EF4-FFF2-40B4-BE49-F238E27FC236}">
              <a16:creationId xmlns="" xmlns:a16="http://schemas.microsoft.com/office/drawing/2014/main" id="{55FCE122-098C-4B5D-BE89-C97BCF115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49914" y="3519756"/>
          <a:ext cx="973703" cy="649136"/>
        </a:xfrm>
        <a:prstGeom prst="rect">
          <a:avLst/>
        </a:prstGeom>
      </xdr:spPr>
    </xdr:pic>
    <xdr:clientData/>
  </xdr:oneCellAnchor>
  <xdr:oneCellAnchor>
    <xdr:from>
      <xdr:col>0</xdr:col>
      <xdr:colOff>584082</xdr:colOff>
      <xdr:row>11</xdr:row>
      <xdr:rowOff>71885</xdr:rowOff>
    </xdr:from>
    <xdr:ext cx="661116" cy="991674"/>
    <xdr:pic>
      <xdr:nvPicPr>
        <xdr:cNvPr id="13" name="Picture 12">
          <a:extLst>
            <a:ext uri="{FF2B5EF4-FFF2-40B4-BE49-F238E27FC236}">
              <a16:creationId xmlns="" xmlns:a16="http://schemas.microsoft.com/office/drawing/2014/main" id="{E79E356C-676A-4BB4-9940-BD2BEAFAC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18803" y="12657764"/>
          <a:ext cx="991674" cy="661116"/>
        </a:xfrm>
        <a:prstGeom prst="rect">
          <a:avLst/>
        </a:prstGeom>
      </xdr:spPr>
    </xdr:pic>
    <xdr:clientData/>
  </xdr:oneCellAnchor>
  <xdr:oneCellAnchor>
    <xdr:from>
      <xdr:col>0</xdr:col>
      <xdr:colOff>599060</xdr:colOff>
      <xdr:row>12</xdr:row>
      <xdr:rowOff>71885</xdr:rowOff>
    </xdr:from>
    <xdr:ext cx="661117" cy="991676"/>
    <xdr:pic>
      <xdr:nvPicPr>
        <xdr:cNvPr id="14" name="Picture 13">
          <a:extLst>
            <a:ext uri="{FF2B5EF4-FFF2-40B4-BE49-F238E27FC236}">
              <a16:creationId xmlns="" xmlns:a16="http://schemas.microsoft.com/office/drawing/2014/main" id="{018C72AD-B27B-4C01-87E7-1E52DB83E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33781" y="13800764"/>
          <a:ext cx="991676" cy="661117"/>
        </a:xfrm>
        <a:prstGeom prst="rect">
          <a:avLst/>
        </a:prstGeom>
      </xdr:spPr>
    </xdr:pic>
    <xdr:clientData/>
  </xdr:oneCellAnchor>
  <xdr:oneCellAnchor>
    <xdr:from>
      <xdr:col>0</xdr:col>
      <xdr:colOff>575095</xdr:colOff>
      <xdr:row>13</xdr:row>
      <xdr:rowOff>53904</xdr:rowOff>
    </xdr:from>
    <xdr:ext cx="667114" cy="1000670"/>
    <xdr:pic>
      <xdr:nvPicPr>
        <xdr:cNvPr id="15" name="Picture 14">
          <a:extLst>
            <a:ext uri="{FF2B5EF4-FFF2-40B4-BE49-F238E27FC236}">
              <a16:creationId xmlns="" xmlns:a16="http://schemas.microsoft.com/office/drawing/2014/main" id="{6697D299-C997-4E81-A400-B651212D2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8317" y="13784282"/>
          <a:ext cx="1000670" cy="667114"/>
        </a:xfrm>
        <a:prstGeom prst="rect">
          <a:avLst/>
        </a:prstGeom>
      </xdr:spPr>
    </xdr:pic>
    <xdr:clientData/>
  </xdr:oneCellAnchor>
  <xdr:oneCellAnchor>
    <xdr:from>
      <xdr:col>0</xdr:col>
      <xdr:colOff>557123</xdr:colOff>
      <xdr:row>14</xdr:row>
      <xdr:rowOff>67391</xdr:rowOff>
    </xdr:from>
    <xdr:ext cx="676095" cy="1014142"/>
    <xdr:pic>
      <xdr:nvPicPr>
        <xdr:cNvPr id="16" name="Picture 15">
          <a:extLst>
            <a:ext uri="{FF2B5EF4-FFF2-40B4-BE49-F238E27FC236}">
              <a16:creationId xmlns="" xmlns:a16="http://schemas.microsoft.com/office/drawing/2014/main" id="{F7739450-7A5A-400C-A808-9EFF960B3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88100" y="14943014"/>
          <a:ext cx="1014142" cy="676095"/>
        </a:xfrm>
        <a:prstGeom prst="rect">
          <a:avLst/>
        </a:prstGeom>
      </xdr:spPr>
    </xdr:pic>
    <xdr:clientData/>
  </xdr:oneCellAnchor>
  <xdr:oneCellAnchor>
    <xdr:from>
      <xdr:col>0</xdr:col>
      <xdr:colOff>602063</xdr:colOff>
      <xdr:row>15</xdr:row>
      <xdr:rowOff>53916</xdr:rowOff>
    </xdr:from>
    <xdr:ext cx="670942" cy="1006413"/>
    <xdr:pic>
      <xdr:nvPicPr>
        <xdr:cNvPr id="17" name="Picture 16">
          <a:extLst>
            <a:ext uri="{FF2B5EF4-FFF2-40B4-BE49-F238E27FC236}">
              <a16:creationId xmlns="" xmlns:a16="http://schemas.microsoft.com/office/drawing/2014/main" id="{34376E6F-D893-4779-B831-0924A9349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34327" y="13785252"/>
          <a:ext cx="1006413" cy="670942"/>
        </a:xfrm>
        <a:prstGeom prst="rect">
          <a:avLst/>
        </a:prstGeom>
      </xdr:spPr>
    </xdr:pic>
    <xdr:clientData/>
  </xdr:oneCellAnchor>
  <xdr:oneCellAnchor>
    <xdr:from>
      <xdr:col>0</xdr:col>
      <xdr:colOff>593069</xdr:colOff>
      <xdr:row>16</xdr:row>
      <xdr:rowOff>85363</xdr:rowOff>
    </xdr:from>
    <xdr:ext cx="658124" cy="987187"/>
    <xdr:pic>
      <xdr:nvPicPr>
        <xdr:cNvPr id="18" name="Picture 17">
          <a:extLst>
            <a:ext uri="{FF2B5EF4-FFF2-40B4-BE49-F238E27FC236}">
              <a16:creationId xmlns="" xmlns:a16="http://schemas.microsoft.com/office/drawing/2014/main" id="{583AD9AF-40A3-47C4-8634-0574179D0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8537" y="14956495"/>
          <a:ext cx="987187" cy="658124"/>
        </a:xfrm>
        <a:prstGeom prst="rect">
          <a:avLst/>
        </a:prstGeom>
      </xdr:spPr>
    </xdr:pic>
    <xdr:clientData/>
  </xdr:oneCellAnchor>
  <xdr:oneCellAnchor>
    <xdr:from>
      <xdr:col>0</xdr:col>
      <xdr:colOff>566107</xdr:colOff>
      <xdr:row>17</xdr:row>
      <xdr:rowOff>53914</xdr:rowOff>
    </xdr:from>
    <xdr:ext cx="685081" cy="1027621"/>
    <xdr:pic>
      <xdr:nvPicPr>
        <xdr:cNvPr id="19" name="Picture 18">
          <a:extLst>
            <a:ext uri="{FF2B5EF4-FFF2-40B4-BE49-F238E27FC236}">
              <a16:creationId xmlns="" xmlns:a16="http://schemas.microsoft.com/office/drawing/2014/main" id="{B969A169-D4DB-4137-90C6-73D75D837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94837" y="16074784"/>
          <a:ext cx="1027621" cy="685081"/>
        </a:xfrm>
        <a:prstGeom prst="rect">
          <a:avLst/>
        </a:prstGeom>
      </xdr:spPr>
    </xdr:pic>
    <xdr:clientData/>
  </xdr:oneCellAnchor>
  <xdr:oneCellAnchor>
    <xdr:from>
      <xdr:col>0</xdr:col>
      <xdr:colOff>539152</xdr:colOff>
      <xdr:row>18</xdr:row>
      <xdr:rowOff>35942</xdr:rowOff>
    </xdr:from>
    <xdr:ext cx="703052" cy="1054578"/>
    <xdr:pic>
      <xdr:nvPicPr>
        <xdr:cNvPr id="20" name="Picture 19">
          <a:extLst>
            <a:ext uri="{FF2B5EF4-FFF2-40B4-BE49-F238E27FC236}">
              <a16:creationId xmlns="" xmlns:a16="http://schemas.microsoft.com/office/drawing/2014/main" id="{013C0A48-E19C-4E5A-A328-DB097CE89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63389" y="17204305"/>
          <a:ext cx="1054578" cy="703052"/>
        </a:xfrm>
        <a:prstGeom prst="rect">
          <a:avLst/>
        </a:prstGeom>
      </xdr:spPr>
    </xdr:pic>
    <xdr:clientData/>
  </xdr:oneCellAnchor>
  <xdr:oneCellAnchor>
    <xdr:from>
      <xdr:col>0</xdr:col>
      <xdr:colOff>509198</xdr:colOff>
      <xdr:row>19</xdr:row>
      <xdr:rowOff>26958</xdr:rowOff>
    </xdr:from>
    <xdr:ext cx="715034" cy="1072551"/>
    <xdr:pic>
      <xdr:nvPicPr>
        <xdr:cNvPr id="21" name="Picture 20">
          <a:extLst>
            <a:ext uri="{FF2B5EF4-FFF2-40B4-BE49-F238E27FC236}">
              <a16:creationId xmlns="" xmlns:a16="http://schemas.microsoft.com/office/drawing/2014/main" id="{361C01FF-99F9-43D6-A008-8BDC745E9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30439" y="18341317"/>
          <a:ext cx="1072551" cy="715034"/>
        </a:xfrm>
        <a:prstGeom prst="rect">
          <a:avLst/>
        </a:prstGeom>
      </xdr:spPr>
    </xdr:pic>
    <xdr:clientData/>
  </xdr:oneCellAnchor>
  <xdr:oneCellAnchor>
    <xdr:from>
      <xdr:col>0</xdr:col>
      <xdr:colOff>563118</xdr:colOff>
      <xdr:row>21</xdr:row>
      <xdr:rowOff>71886</xdr:rowOff>
    </xdr:from>
    <xdr:ext cx="661118" cy="991677"/>
    <xdr:pic>
      <xdr:nvPicPr>
        <xdr:cNvPr id="22" name="Picture 21">
          <a:extLst>
            <a:ext uri="{FF2B5EF4-FFF2-40B4-BE49-F238E27FC236}">
              <a16:creationId xmlns="" xmlns:a16="http://schemas.microsoft.com/office/drawing/2014/main" id="{9D93F76C-C751-4C97-A1FA-65F8B89E48EE}"/>
            </a:ext>
            <a:ext uri="{147F2762-F138-4A5C-976F-8EAC2B608ADB}">
              <a16:predDERef xmlns="" xmlns:a16="http://schemas.microsoft.com/office/drawing/2014/main" pred="{DEA058BB-2DEE-4FF8-90A8-6D026301F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97838" y="14943766"/>
          <a:ext cx="991677" cy="661118"/>
        </a:xfrm>
        <a:prstGeom prst="rect">
          <a:avLst/>
        </a:prstGeom>
      </xdr:spPr>
    </xdr:pic>
    <xdr:clientData/>
  </xdr:oneCellAnchor>
  <xdr:oneCellAnchor>
    <xdr:from>
      <xdr:col>0</xdr:col>
      <xdr:colOff>536162</xdr:colOff>
      <xdr:row>20</xdr:row>
      <xdr:rowOff>62900</xdr:rowOff>
    </xdr:from>
    <xdr:ext cx="679090" cy="1018635"/>
    <xdr:pic>
      <xdr:nvPicPr>
        <xdr:cNvPr id="23" name="Picture 22">
          <a:extLst>
            <a:ext uri="{FF2B5EF4-FFF2-40B4-BE49-F238E27FC236}">
              <a16:creationId xmlns="" xmlns:a16="http://schemas.microsoft.com/office/drawing/2014/main" id="{63A4F440-6CEF-4BAD-AD76-5397CA3C8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66389" y="13796273"/>
          <a:ext cx="1018635" cy="679090"/>
        </a:xfrm>
        <a:prstGeom prst="rect">
          <a:avLst/>
        </a:prstGeom>
      </xdr:spPr>
    </xdr:pic>
    <xdr:clientData/>
  </xdr:oneCellAnchor>
  <xdr:oneCellAnchor>
    <xdr:from>
      <xdr:col>0</xdr:col>
      <xdr:colOff>664953</xdr:colOff>
      <xdr:row>23</xdr:row>
      <xdr:rowOff>52989</xdr:rowOff>
    </xdr:from>
    <xdr:ext cx="477369" cy="1071455"/>
    <xdr:pic>
      <xdr:nvPicPr>
        <xdr:cNvPr id="24" name="Picture 23">
          <a:extLst>
            <a:ext uri="{FF2B5EF4-FFF2-40B4-BE49-F238E27FC236}">
              <a16:creationId xmlns="" xmlns:a16="http://schemas.microsoft.com/office/drawing/2014/main" id="{29CA6BF9-C030-478C-AD1A-CDE229F80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/>
        <a:srcRect l="56531"/>
        <a:stretch/>
      </xdr:blipFill>
      <xdr:spPr>
        <a:xfrm>
          <a:off x="664953" y="19331589"/>
          <a:ext cx="477369" cy="1071455"/>
        </a:xfrm>
        <a:prstGeom prst="rect">
          <a:avLst/>
        </a:prstGeom>
      </xdr:spPr>
    </xdr:pic>
    <xdr:clientData/>
  </xdr:oneCellAnchor>
  <xdr:oneCellAnchor>
    <xdr:from>
      <xdr:col>0</xdr:col>
      <xdr:colOff>617029</xdr:colOff>
      <xdr:row>27</xdr:row>
      <xdr:rowOff>71887</xdr:rowOff>
    </xdr:from>
    <xdr:ext cx="643148" cy="964722"/>
    <xdr:pic>
      <xdr:nvPicPr>
        <xdr:cNvPr id="25" name="Picture 24">
          <a:extLst>
            <a:ext uri="{FF2B5EF4-FFF2-40B4-BE49-F238E27FC236}">
              <a16:creationId xmlns="" xmlns:a16="http://schemas.microsoft.com/office/drawing/2014/main" id="{21B6A091-9863-44C8-8ED7-91DC17F46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56242" y="24083274"/>
          <a:ext cx="964722" cy="643148"/>
        </a:xfrm>
        <a:prstGeom prst="rect">
          <a:avLst/>
        </a:prstGeom>
      </xdr:spPr>
    </xdr:pic>
    <xdr:clientData/>
  </xdr:oneCellAnchor>
  <xdr:oneCellAnchor>
    <xdr:from>
      <xdr:col>0</xdr:col>
      <xdr:colOff>599063</xdr:colOff>
      <xdr:row>28</xdr:row>
      <xdr:rowOff>89858</xdr:rowOff>
    </xdr:from>
    <xdr:ext cx="607202" cy="910803"/>
    <xdr:pic>
      <xdr:nvPicPr>
        <xdr:cNvPr id="26" name="Picture 25">
          <a:extLst>
            <a:ext uri="{FF2B5EF4-FFF2-40B4-BE49-F238E27FC236}">
              <a16:creationId xmlns="" xmlns:a16="http://schemas.microsoft.com/office/drawing/2014/main" id="{A47C0D47-2E75-44E0-8FE8-8C6FFE2A2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7262" y="25235259"/>
          <a:ext cx="910803" cy="607202"/>
        </a:xfrm>
        <a:prstGeom prst="rect">
          <a:avLst/>
        </a:prstGeom>
      </xdr:spPr>
    </xdr:pic>
    <xdr:clientData/>
  </xdr:oneCellAnchor>
  <xdr:oneCellAnchor>
    <xdr:from>
      <xdr:col>0</xdr:col>
      <xdr:colOff>581025</xdr:colOff>
      <xdr:row>24</xdr:row>
      <xdr:rowOff>76200</xdr:rowOff>
    </xdr:from>
    <xdr:ext cx="657225" cy="981075"/>
    <xdr:pic>
      <xdr:nvPicPr>
        <xdr:cNvPr id="27" name="Picture 25">
          <a:extLst>
            <a:ext uri="{FF2B5EF4-FFF2-40B4-BE49-F238E27FC236}">
              <a16:creationId xmlns="" xmlns:a16="http://schemas.microsoft.com/office/drawing/2014/main" id="{988FDAA0-7200-497F-8E05-DE2E1854A2D5}"/>
            </a:ext>
            <a:ext uri="{147F2762-F138-4A5C-976F-8EAC2B608ADB}">
              <a16:predDERef xmlns="" xmlns:a16="http://schemas.microsoft.com/office/drawing/2014/main" pred="{CC7B1A36-518D-4032-A1D1-C36682689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19100" y="20659725"/>
          <a:ext cx="981075" cy="657225"/>
        </a:xfrm>
        <a:prstGeom prst="rect">
          <a:avLst/>
        </a:prstGeom>
      </xdr:spPr>
    </xdr:pic>
    <xdr:clientData/>
  </xdr:oneCellAnchor>
  <xdr:oneCellAnchor>
    <xdr:from>
      <xdr:col>0</xdr:col>
      <xdr:colOff>548136</xdr:colOff>
      <xdr:row>25</xdr:row>
      <xdr:rowOff>71883</xdr:rowOff>
    </xdr:from>
    <xdr:ext cx="667111" cy="1000667"/>
    <xdr:pic>
      <xdr:nvPicPr>
        <xdr:cNvPr id="28" name="Picture 27">
          <a:extLst>
            <a:ext uri="{FF2B5EF4-FFF2-40B4-BE49-F238E27FC236}">
              <a16:creationId xmlns="" xmlns:a16="http://schemas.microsoft.com/office/drawing/2014/main" id="{B23ED4F2-4F3F-4254-9536-E7C6E052D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81358" y="21803261"/>
          <a:ext cx="1000667" cy="667111"/>
        </a:xfrm>
        <a:prstGeom prst="rect">
          <a:avLst/>
        </a:prstGeom>
      </xdr:spPr>
    </xdr:pic>
    <xdr:clientData/>
  </xdr:oneCellAnchor>
  <xdr:oneCellAnchor>
    <xdr:from>
      <xdr:col>0</xdr:col>
      <xdr:colOff>521364</xdr:colOff>
      <xdr:row>26</xdr:row>
      <xdr:rowOff>116818</xdr:rowOff>
    </xdr:from>
    <xdr:ext cx="660459" cy="880612"/>
    <xdr:pic>
      <xdr:nvPicPr>
        <xdr:cNvPr id="29" name="Picture 28">
          <a:extLst>
            <a:ext uri="{FF2B5EF4-FFF2-40B4-BE49-F238E27FC236}">
              <a16:creationId xmlns="" xmlns:a16="http://schemas.microsoft.com/office/drawing/2014/main" id="{BF1A7BE0-BCE1-4591-8DA1-B1CAC8AD7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11288" y="22934494"/>
          <a:ext cx="880612" cy="660459"/>
        </a:xfrm>
        <a:prstGeom prst="rect">
          <a:avLst/>
        </a:prstGeom>
      </xdr:spPr>
    </xdr:pic>
    <xdr:clientData/>
  </xdr:oneCellAnchor>
  <xdr:oneCellAnchor>
    <xdr:from>
      <xdr:col>0</xdr:col>
      <xdr:colOff>557124</xdr:colOff>
      <xdr:row>22</xdr:row>
      <xdr:rowOff>89858</xdr:rowOff>
    </xdr:from>
    <xdr:ext cx="646981" cy="970472"/>
    <xdr:pic>
      <xdr:nvPicPr>
        <xdr:cNvPr id="30" name="Picture 29">
          <a:extLst>
            <a:ext uri="{FF2B5EF4-FFF2-40B4-BE49-F238E27FC236}">
              <a16:creationId xmlns="" xmlns:a16="http://schemas.microsoft.com/office/drawing/2014/main" id="{F4A347F8-C603-4385-B126-52406AD1E3CC}"/>
            </a:ext>
            <a:ext uri="{147F2762-F138-4A5C-976F-8EAC2B608ADB}">
              <a16:predDERef xmlns="" xmlns:a16="http://schemas.microsoft.com/office/drawing/2014/main" pred="{B697BC65-F04F-4AB8-B7A2-BBDAD7B8F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95379" y="18387203"/>
          <a:ext cx="970472" cy="646981"/>
        </a:xfrm>
        <a:prstGeom prst="rect">
          <a:avLst/>
        </a:prstGeom>
      </xdr:spPr>
    </xdr:pic>
    <xdr:clientData/>
  </xdr:oneCellAnchor>
  <xdr:oneCellAnchor>
    <xdr:from>
      <xdr:col>0</xdr:col>
      <xdr:colOff>575094</xdr:colOff>
      <xdr:row>29</xdr:row>
      <xdr:rowOff>58404</xdr:rowOff>
    </xdr:from>
    <xdr:ext cx="676096" cy="1014144"/>
    <xdr:pic>
      <xdr:nvPicPr>
        <xdr:cNvPr id="31" name="Picture 30">
          <a:extLst>
            <a:ext uri="{FF2B5EF4-FFF2-40B4-BE49-F238E27FC236}">
              <a16:creationId xmlns="" xmlns:a16="http://schemas.microsoft.com/office/drawing/2014/main" id="{B1895E74-B8B1-46E2-B908-863501592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06070" y="26364028"/>
          <a:ext cx="1014144" cy="676096"/>
        </a:xfrm>
        <a:prstGeom prst="rect">
          <a:avLst/>
        </a:prstGeom>
      </xdr:spPr>
    </xdr:pic>
    <xdr:clientData/>
  </xdr:oneCellAnchor>
  <xdr:oneCellAnchor>
    <xdr:from>
      <xdr:col>0</xdr:col>
      <xdr:colOff>561617</xdr:colOff>
      <xdr:row>30</xdr:row>
      <xdr:rowOff>89858</xdr:rowOff>
    </xdr:from>
    <xdr:ext cx="737019" cy="982692"/>
    <xdr:pic>
      <xdr:nvPicPr>
        <xdr:cNvPr id="32" name="Picture 31">
          <a:extLst>
            <a:ext uri="{FF2B5EF4-FFF2-40B4-BE49-F238E27FC236}">
              <a16:creationId xmlns="" xmlns:a16="http://schemas.microsoft.com/office/drawing/2014/main" id="{FF182EC6-B2CF-4274-9EDF-EFD357A9C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38781" y="27492294"/>
          <a:ext cx="982692" cy="737019"/>
        </a:xfrm>
        <a:prstGeom prst="rect">
          <a:avLst/>
        </a:prstGeom>
      </xdr:spPr>
    </xdr:pic>
    <xdr:clientData/>
  </xdr:oneCellAnchor>
  <xdr:oneCellAnchor>
    <xdr:from>
      <xdr:col>0</xdr:col>
      <xdr:colOff>548137</xdr:colOff>
      <xdr:row>39</xdr:row>
      <xdr:rowOff>111058</xdr:rowOff>
    </xdr:from>
    <xdr:ext cx="629013" cy="943520"/>
    <xdr:pic>
      <xdr:nvPicPr>
        <xdr:cNvPr id="33" name="Picture 32">
          <a:extLst>
            <a:ext uri="{FF2B5EF4-FFF2-40B4-BE49-F238E27FC236}">
              <a16:creationId xmlns="" xmlns:a16="http://schemas.microsoft.com/office/drawing/2014/main" id="{FF221212-6FA8-447D-9D1F-69C4E3108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90884" y="27547911"/>
          <a:ext cx="943520" cy="629013"/>
        </a:xfrm>
        <a:prstGeom prst="rect">
          <a:avLst/>
        </a:prstGeom>
      </xdr:spPr>
    </xdr:pic>
    <xdr:clientData/>
  </xdr:oneCellAnchor>
  <xdr:oneCellAnchor>
    <xdr:from>
      <xdr:col>0</xdr:col>
      <xdr:colOff>548138</xdr:colOff>
      <xdr:row>38</xdr:row>
      <xdr:rowOff>89859</xdr:rowOff>
    </xdr:from>
    <xdr:ext cx="631163" cy="946744"/>
    <xdr:pic>
      <xdr:nvPicPr>
        <xdr:cNvPr id="34" name="Picture 33">
          <a:extLst>
            <a:ext uri="{FF2B5EF4-FFF2-40B4-BE49-F238E27FC236}">
              <a16:creationId xmlns="" xmlns:a16="http://schemas.microsoft.com/office/drawing/2014/main" id="{68A362AC-B141-409B-8CE9-85298AAF7E55}"/>
            </a:ext>
            <a:ext uri="{147F2762-F138-4A5C-976F-8EAC2B608ADB}">
              <a16:predDERef xmlns="" xmlns:a16="http://schemas.microsoft.com/office/drawing/2014/main" pred="{8EA98AC2-75EF-4EBB-8C1C-B21E959BC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90348" y="26384249"/>
          <a:ext cx="946744" cy="631163"/>
        </a:xfrm>
        <a:prstGeom prst="rect">
          <a:avLst/>
        </a:prstGeom>
      </xdr:spPr>
    </xdr:pic>
    <xdr:clientData/>
  </xdr:oneCellAnchor>
  <xdr:oneCellAnchor>
    <xdr:from>
      <xdr:col>0</xdr:col>
      <xdr:colOff>602055</xdr:colOff>
      <xdr:row>31</xdr:row>
      <xdr:rowOff>85368</xdr:rowOff>
    </xdr:from>
    <xdr:ext cx="622178" cy="933267"/>
    <xdr:pic>
      <xdr:nvPicPr>
        <xdr:cNvPr id="35" name="Picture 34">
          <a:extLst>
            <a:ext uri="{FF2B5EF4-FFF2-40B4-BE49-F238E27FC236}">
              <a16:creationId xmlns="" xmlns:a16="http://schemas.microsoft.com/office/drawing/2014/main" id="{7F8FB9B2-D1E2-4604-88DA-63C66ECB6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46510" y="18376513"/>
          <a:ext cx="933267" cy="622178"/>
        </a:xfrm>
        <a:prstGeom prst="rect">
          <a:avLst/>
        </a:prstGeom>
      </xdr:spPr>
    </xdr:pic>
    <xdr:clientData/>
  </xdr:oneCellAnchor>
  <xdr:oneCellAnchor>
    <xdr:from>
      <xdr:col>0</xdr:col>
      <xdr:colOff>539154</xdr:colOff>
      <xdr:row>32</xdr:row>
      <xdr:rowOff>35942</xdr:rowOff>
    </xdr:from>
    <xdr:ext cx="721023" cy="1081535"/>
    <xdr:pic>
      <xdr:nvPicPr>
        <xdr:cNvPr id="36" name="Picture 35">
          <a:extLst>
            <a:ext uri="{FF2B5EF4-FFF2-40B4-BE49-F238E27FC236}">
              <a16:creationId xmlns="" xmlns:a16="http://schemas.microsoft.com/office/drawing/2014/main" id="{3240D64B-C4DF-49EC-87FC-953B93B1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58898" y="19494798"/>
          <a:ext cx="1081535" cy="721023"/>
        </a:xfrm>
        <a:prstGeom prst="rect">
          <a:avLst/>
        </a:prstGeom>
      </xdr:spPr>
    </xdr:pic>
    <xdr:clientData/>
  </xdr:oneCellAnchor>
  <xdr:oneCellAnchor>
    <xdr:from>
      <xdr:col>0</xdr:col>
      <xdr:colOff>548138</xdr:colOff>
      <xdr:row>33</xdr:row>
      <xdr:rowOff>58406</xdr:rowOff>
    </xdr:from>
    <xdr:ext cx="694066" cy="1041099"/>
    <xdr:pic>
      <xdr:nvPicPr>
        <xdr:cNvPr id="37" name="Picture 36">
          <a:extLst>
            <a:ext uri="{FF2B5EF4-FFF2-40B4-BE49-F238E27FC236}">
              <a16:creationId xmlns="" xmlns:a16="http://schemas.microsoft.com/office/drawing/2014/main" id="{0FECE83C-62B8-48AA-9BFC-6CA9ACFC7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4621" y="20653523"/>
          <a:ext cx="1041099" cy="694066"/>
        </a:xfrm>
        <a:prstGeom prst="rect">
          <a:avLst/>
        </a:prstGeom>
      </xdr:spPr>
    </xdr:pic>
    <xdr:clientData/>
  </xdr:oneCellAnchor>
  <xdr:oneCellAnchor>
    <xdr:from>
      <xdr:col>0</xdr:col>
      <xdr:colOff>524178</xdr:colOff>
      <xdr:row>34</xdr:row>
      <xdr:rowOff>53915</xdr:rowOff>
    </xdr:from>
    <xdr:ext cx="673097" cy="1009645"/>
    <xdr:pic>
      <xdr:nvPicPr>
        <xdr:cNvPr id="38" name="Picture 37">
          <a:extLst>
            <a:ext uri="{FF2B5EF4-FFF2-40B4-BE49-F238E27FC236}">
              <a16:creationId xmlns="" xmlns:a16="http://schemas.microsoft.com/office/drawing/2014/main" id="{9E4C7178-CD50-4098-AD1B-67579535DFB6}"/>
            </a:ext>
            <a:ext uri="{147F2762-F138-4A5C-976F-8EAC2B608ADB}">
              <a16:predDERef xmlns="" xmlns:a16="http://schemas.microsoft.com/office/drawing/2014/main" pred="{6DFFADD7-F3B4-4F43-924A-2B4301F1C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55904" y="21786789"/>
          <a:ext cx="1009645" cy="673097"/>
        </a:xfrm>
        <a:prstGeom prst="rect">
          <a:avLst/>
        </a:prstGeom>
      </xdr:spPr>
    </xdr:pic>
    <xdr:clientData/>
  </xdr:oneCellAnchor>
  <xdr:oneCellAnchor>
    <xdr:from>
      <xdr:col>0</xdr:col>
      <xdr:colOff>514350</xdr:colOff>
      <xdr:row>35</xdr:row>
      <xdr:rowOff>66675</xdr:rowOff>
    </xdr:from>
    <xdr:ext cx="828675" cy="1226928"/>
    <xdr:pic>
      <xdr:nvPicPr>
        <xdr:cNvPr id="39" name="Picture 38">
          <a:extLst>
            <a:ext uri="{FF2B5EF4-FFF2-40B4-BE49-F238E27FC236}">
              <a16:creationId xmlns="" xmlns:a16="http://schemas.microsoft.com/office/drawing/2014/main" id="{9E301F54-7D81-4F62-B73A-942A521CC5BA}"/>
            </a:ext>
            <a:ext uri="{147F2762-F138-4A5C-976F-8EAC2B608ADB}">
              <a16:predDERef xmlns="" xmlns:a16="http://schemas.microsoft.com/office/drawing/2014/main" pred="{BCE59CF5-2070-471C-ACB9-1C8303461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15224" y="22973401"/>
          <a:ext cx="1226928" cy="828675"/>
        </a:xfrm>
        <a:prstGeom prst="rect">
          <a:avLst/>
        </a:prstGeom>
      </xdr:spPr>
    </xdr:pic>
    <xdr:clientData/>
  </xdr:oneCellAnchor>
  <xdr:oneCellAnchor>
    <xdr:from>
      <xdr:col>0</xdr:col>
      <xdr:colOff>503208</xdr:colOff>
      <xdr:row>36</xdr:row>
      <xdr:rowOff>35939</xdr:rowOff>
    </xdr:from>
    <xdr:ext cx="703053" cy="1054579"/>
    <xdr:pic>
      <xdr:nvPicPr>
        <xdr:cNvPr id="40" name="Picture 39">
          <a:extLst>
            <a:ext uri="{FF2B5EF4-FFF2-40B4-BE49-F238E27FC236}">
              <a16:creationId xmlns="" xmlns:a16="http://schemas.microsoft.com/office/drawing/2014/main" id="{E5F79B9F-8EA7-4F2F-B14F-ACD015C5A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27445" y="24062302"/>
          <a:ext cx="1054579" cy="703053"/>
        </a:xfrm>
        <a:prstGeom prst="rect">
          <a:avLst/>
        </a:prstGeom>
      </xdr:spPr>
    </xdr:pic>
    <xdr:clientData/>
  </xdr:oneCellAnchor>
  <xdr:oneCellAnchor>
    <xdr:from>
      <xdr:col>0</xdr:col>
      <xdr:colOff>503216</xdr:colOff>
      <xdr:row>37</xdr:row>
      <xdr:rowOff>53916</xdr:rowOff>
    </xdr:from>
    <xdr:ext cx="685078" cy="1027617"/>
    <xdr:pic>
      <xdr:nvPicPr>
        <xdr:cNvPr id="41" name="Picture 40">
          <a:extLst>
            <a:ext uri="{FF2B5EF4-FFF2-40B4-BE49-F238E27FC236}">
              <a16:creationId xmlns="" xmlns:a16="http://schemas.microsoft.com/office/drawing/2014/main" id="{7D9FC474-BA6C-4FD7-AB8F-481AC3448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31946" y="25218786"/>
          <a:ext cx="1027617" cy="685078"/>
        </a:xfrm>
        <a:prstGeom prst="rect">
          <a:avLst/>
        </a:prstGeom>
      </xdr:spPr>
    </xdr:pic>
    <xdr:clientData/>
  </xdr:oneCellAnchor>
  <xdr:oneCellAnchor>
    <xdr:from>
      <xdr:col>0</xdr:col>
      <xdr:colOff>551135</xdr:colOff>
      <xdr:row>40</xdr:row>
      <xdr:rowOff>35943</xdr:rowOff>
    </xdr:from>
    <xdr:ext cx="709044" cy="1063566"/>
    <xdr:pic>
      <xdr:nvPicPr>
        <xdr:cNvPr id="42" name="Picture 41">
          <a:extLst>
            <a:ext uri="{FF2B5EF4-FFF2-40B4-BE49-F238E27FC236}">
              <a16:creationId xmlns="" xmlns:a16="http://schemas.microsoft.com/office/drawing/2014/main" id="{015C236B-5417-43B1-BBFD-64633577B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73874" y="19491804"/>
          <a:ext cx="1063566" cy="709044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89861</xdr:colOff>
      <xdr:row>3</xdr:row>
      <xdr:rowOff>94348</xdr:rowOff>
    </xdr:from>
    <xdr:ext cx="622179" cy="933269"/>
    <xdr:pic>
      <xdr:nvPicPr>
        <xdr:cNvPr id="5" name="Picture 4">
          <a:extLst>
            <a:ext uri="{FF2B5EF4-FFF2-40B4-BE49-F238E27FC236}">
              <a16:creationId xmlns="" xmlns:a16="http://schemas.microsoft.com/office/drawing/2014/main" id="{A3C97C94-E011-4B90-85BB-C46C2F20D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65684" y="2145907"/>
          <a:ext cx="933269" cy="622179"/>
        </a:xfrm>
        <a:prstGeom prst="rect">
          <a:avLst/>
        </a:prstGeom>
      </xdr:spPr>
    </xdr:pic>
    <xdr:clientData/>
  </xdr:oneCellAnchor>
  <xdr:oneCellAnchor>
    <xdr:from>
      <xdr:col>0</xdr:col>
      <xdr:colOff>53915</xdr:colOff>
      <xdr:row>2</xdr:row>
      <xdr:rowOff>71884</xdr:rowOff>
    </xdr:from>
    <xdr:ext cx="696583" cy="928777"/>
    <xdr:pic>
      <xdr:nvPicPr>
        <xdr:cNvPr id="6" name="Picture 5">
          <a:extLst>
            <a:ext uri="{FF2B5EF4-FFF2-40B4-BE49-F238E27FC236}">
              <a16:creationId xmlns="" xmlns:a16="http://schemas.microsoft.com/office/drawing/2014/main" id="{55622B54-D3C7-4373-A417-B88AC4AEF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62182" y="942792"/>
          <a:ext cx="928777" cy="696583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26958</xdr:colOff>
      <xdr:row>4</xdr:row>
      <xdr:rowOff>189007</xdr:rowOff>
    </xdr:from>
    <xdr:to>
      <xdr:col>0</xdr:col>
      <xdr:colOff>1644411</xdr:colOff>
      <xdr:row>4</xdr:row>
      <xdr:rowOff>1048417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4DF22E28-08B2-490F-A9F0-40993682A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958" y="1179607"/>
          <a:ext cx="1617453" cy="859410"/>
        </a:xfrm>
        <a:prstGeom prst="rect">
          <a:avLst/>
        </a:prstGeom>
      </xdr:spPr>
    </xdr:pic>
    <xdr:clientData/>
  </xdr:twoCellAnchor>
  <xdr:twoCellAnchor editAs="oneCell">
    <xdr:from>
      <xdr:col>0</xdr:col>
      <xdr:colOff>290542</xdr:colOff>
      <xdr:row>6</xdr:row>
      <xdr:rowOff>80872</xdr:rowOff>
    </xdr:from>
    <xdr:to>
      <xdr:col>0</xdr:col>
      <xdr:colOff>1581149</xdr:colOff>
      <xdr:row>6</xdr:row>
      <xdr:rowOff>1048827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FE8A9665-B736-48A8-A702-C609A72EB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542" y="3357472"/>
          <a:ext cx="1290607" cy="967955"/>
        </a:xfrm>
        <a:prstGeom prst="rect">
          <a:avLst/>
        </a:prstGeom>
      </xdr:spPr>
    </xdr:pic>
    <xdr:clientData/>
  </xdr:twoCellAnchor>
  <xdr:twoCellAnchor editAs="oneCell">
    <xdr:from>
      <xdr:col>0</xdr:col>
      <xdr:colOff>305518</xdr:colOff>
      <xdr:row>5</xdr:row>
      <xdr:rowOff>76378</xdr:rowOff>
    </xdr:from>
    <xdr:to>
      <xdr:col>0</xdr:col>
      <xdr:colOff>1554191</xdr:colOff>
      <xdr:row>5</xdr:row>
      <xdr:rowOff>1012883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4F1503DE-FB09-4F45-93CA-093122AD1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518" y="2209978"/>
          <a:ext cx="1248673" cy="9365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6</xdr:row>
      <xdr:rowOff>57149</xdr:rowOff>
    </xdr:from>
    <xdr:ext cx="685801" cy="1028701"/>
    <xdr:pic>
      <xdr:nvPicPr>
        <xdr:cNvPr id="2" name="Picture 1">
          <a:extLst>
            <a:ext uri="{FF2B5EF4-FFF2-40B4-BE49-F238E27FC236}">
              <a16:creationId xmlns="" xmlns:a16="http://schemas.microsoft.com/office/drawing/2014/main" id="{A33AA154-47D1-42E6-B57D-E7D212CFD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104775" y="5372099"/>
          <a:ext cx="1028701" cy="685801"/>
        </a:xfrm>
        <a:prstGeom prst="rect">
          <a:avLst/>
        </a:prstGeom>
      </xdr:spPr>
    </xdr:pic>
    <xdr:clientData/>
  </xdr:oneCellAnchor>
  <xdr:oneCellAnchor>
    <xdr:from>
      <xdr:col>0</xdr:col>
      <xdr:colOff>50801</xdr:colOff>
      <xdr:row>7</xdr:row>
      <xdr:rowOff>85724</xdr:rowOff>
    </xdr:from>
    <xdr:ext cx="673099" cy="1009649"/>
    <xdr:pic>
      <xdr:nvPicPr>
        <xdr:cNvPr id="3" name="Picture 2">
          <a:extLst>
            <a:ext uri="{FF2B5EF4-FFF2-40B4-BE49-F238E27FC236}">
              <a16:creationId xmlns="" xmlns:a16="http://schemas.microsoft.com/office/drawing/2014/main" id="{DA6711A6-C949-4C26-955C-DA0902FAC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117474" y="6540499"/>
          <a:ext cx="1009649" cy="673099"/>
        </a:xfrm>
        <a:prstGeom prst="rect">
          <a:avLst/>
        </a:prstGeom>
      </xdr:spPr>
    </xdr:pic>
    <xdr:clientData/>
  </xdr:oneCellAnchor>
  <xdr:oneCellAnchor>
    <xdr:from>
      <xdr:col>0</xdr:col>
      <xdr:colOff>57150</xdr:colOff>
      <xdr:row>2</xdr:row>
      <xdr:rowOff>76198</xdr:rowOff>
    </xdr:from>
    <xdr:ext cx="714374" cy="952499"/>
    <xdr:pic>
      <xdr:nvPicPr>
        <xdr:cNvPr id="4" name="Picture 3">
          <a:extLst>
            <a:ext uri="{FF2B5EF4-FFF2-40B4-BE49-F238E27FC236}">
              <a16:creationId xmlns="" xmlns:a16="http://schemas.microsoft.com/office/drawing/2014/main" id="{6280F0A4-1F95-4F09-8576-F30B31CF1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61913" y="766761"/>
          <a:ext cx="952499" cy="714374"/>
        </a:xfrm>
        <a:prstGeom prst="rect">
          <a:avLst/>
        </a:prstGeom>
      </xdr:spPr>
    </xdr:pic>
    <xdr:clientData/>
  </xdr:oneCellAnchor>
  <xdr:oneCellAnchor>
    <xdr:from>
      <xdr:col>0</xdr:col>
      <xdr:colOff>38101</xdr:colOff>
      <xdr:row>3</xdr:row>
      <xdr:rowOff>76199</xdr:rowOff>
    </xdr:from>
    <xdr:ext cx="742949" cy="990599"/>
    <xdr:pic>
      <xdr:nvPicPr>
        <xdr:cNvPr id="5" name="Picture 4">
          <a:extLst>
            <a:ext uri="{FF2B5EF4-FFF2-40B4-BE49-F238E27FC236}">
              <a16:creationId xmlns="" xmlns:a16="http://schemas.microsoft.com/office/drawing/2014/main" id="{C56E46FE-5727-4073-B22F-125AD4CCE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85724" y="1914524"/>
          <a:ext cx="990599" cy="742949"/>
        </a:xfrm>
        <a:prstGeom prst="rect">
          <a:avLst/>
        </a:prstGeom>
      </xdr:spPr>
    </xdr:pic>
    <xdr:clientData/>
  </xdr:oneCellAnchor>
  <xdr:oneCellAnchor>
    <xdr:from>
      <xdr:col>0</xdr:col>
      <xdr:colOff>38102</xdr:colOff>
      <xdr:row>4</xdr:row>
      <xdr:rowOff>47624</xdr:rowOff>
    </xdr:from>
    <xdr:ext cx="742949" cy="990599"/>
    <xdr:pic>
      <xdr:nvPicPr>
        <xdr:cNvPr id="6" name="Picture 5">
          <a:extLst>
            <a:ext uri="{FF2B5EF4-FFF2-40B4-BE49-F238E27FC236}">
              <a16:creationId xmlns="" xmlns:a16="http://schemas.microsoft.com/office/drawing/2014/main" id="{6A4A7EA3-D210-4C8A-9DBB-5428D1F93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85723" y="3028949"/>
          <a:ext cx="990599" cy="742949"/>
        </a:xfrm>
        <a:prstGeom prst="rect">
          <a:avLst/>
        </a:prstGeom>
      </xdr:spPr>
    </xdr:pic>
    <xdr:clientData/>
  </xdr:oneCellAnchor>
  <xdr:oneCellAnchor>
    <xdr:from>
      <xdr:col>0</xdr:col>
      <xdr:colOff>35720</xdr:colOff>
      <xdr:row>5</xdr:row>
      <xdr:rowOff>95250</xdr:rowOff>
    </xdr:from>
    <xdr:ext cx="735804" cy="981071"/>
    <xdr:pic>
      <xdr:nvPicPr>
        <xdr:cNvPr id="7" name="Picture 6">
          <a:extLst>
            <a:ext uri="{FF2B5EF4-FFF2-40B4-BE49-F238E27FC236}">
              <a16:creationId xmlns="" xmlns:a16="http://schemas.microsoft.com/office/drawing/2014/main" id="{5A877B86-1D65-4F59-823A-B2BE08AC0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86914" y="4218384"/>
          <a:ext cx="981071" cy="735804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5"/>
  <sheetViews>
    <sheetView tabSelected="1" zoomScale="106" zoomScaleNormal="106" workbookViewId="0">
      <pane ySplit="2" topLeftCell="A3" activePane="bottomLeft" state="frozen"/>
      <selection activeCell="D27" sqref="D27"/>
      <selection pane="bottomLeft" activeCell="E6" sqref="E6"/>
    </sheetView>
  </sheetViews>
  <sheetFormatPr defaultColWidth="9.28515625" defaultRowHeight="90" customHeight="1" x14ac:dyDescent="0.25"/>
  <cols>
    <col min="1" max="1" width="28.28515625" style="2" customWidth="1"/>
    <col min="2" max="2" width="12" style="2" bestFit="1" customWidth="1"/>
    <col min="3" max="3" width="13.7109375" style="2" bestFit="1" customWidth="1"/>
    <col min="4" max="4" width="25.42578125" style="2" customWidth="1"/>
    <col min="5" max="5" width="30.28515625" style="2" bestFit="1" customWidth="1"/>
    <col min="6" max="6" width="6.28515625" style="2" customWidth="1"/>
    <col min="7" max="7" width="7" style="2" customWidth="1"/>
    <col min="8" max="8" width="6.7109375" style="2" customWidth="1"/>
    <col min="9" max="9" width="5.7109375" style="2" customWidth="1"/>
    <col min="10" max="10" width="4.42578125" style="2" bestFit="1" customWidth="1"/>
    <col min="11" max="11" width="6.5703125" style="2" bestFit="1" customWidth="1"/>
    <col min="12" max="16384" width="9.28515625" style="2"/>
  </cols>
  <sheetData>
    <row r="1" spans="1:11" s="14" customFormat="1" ht="20.100000000000001" customHeight="1" x14ac:dyDescent="0.25">
      <c r="A1" s="17" t="s">
        <v>142</v>
      </c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s="14" customFormat="1" ht="20.100000000000001" customHeight="1" x14ac:dyDescent="0.25">
      <c r="A2" s="3" t="s">
        <v>2</v>
      </c>
      <c r="B2" s="3" t="s">
        <v>4</v>
      </c>
      <c r="C2" s="3" t="s">
        <v>5</v>
      </c>
      <c r="D2" s="3" t="s">
        <v>6</v>
      </c>
      <c r="E2" s="3" t="s">
        <v>7</v>
      </c>
      <c r="F2" s="3" t="s">
        <v>8</v>
      </c>
      <c r="G2" s="3" t="s">
        <v>9</v>
      </c>
      <c r="H2" s="3" t="s">
        <v>10</v>
      </c>
      <c r="I2" s="3" t="s">
        <v>11</v>
      </c>
      <c r="J2" s="3" t="s">
        <v>12</v>
      </c>
      <c r="K2" s="3" t="s">
        <v>14</v>
      </c>
    </row>
    <row r="3" spans="1:11" ht="90" customHeight="1" x14ac:dyDescent="0.25">
      <c r="A3" s="5"/>
      <c r="B3" s="5" t="s">
        <v>20</v>
      </c>
      <c r="C3" s="5" t="s">
        <v>24</v>
      </c>
      <c r="D3" s="5" t="s">
        <v>25</v>
      </c>
      <c r="E3" s="5" t="s">
        <v>26</v>
      </c>
      <c r="F3" s="15">
        <v>25</v>
      </c>
      <c r="G3" s="15">
        <v>50</v>
      </c>
      <c r="H3" s="15">
        <v>50</v>
      </c>
      <c r="I3" s="15">
        <v>50</v>
      </c>
      <c r="J3" s="5">
        <v>25</v>
      </c>
      <c r="K3" s="5">
        <f>SUM(F3:J3)</f>
        <v>200</v>
      </c>
    </row>
    <row r="4" spans="1:11" ht="90" customHeight="1" x14ac:dyDescent="0.25">
      <c r="A4" s="5"/>
      <c r="B4" s="5" t="s">
        <v>27</v>
      </c>
      <c r="C4" s="5" t="s">
        <v>28</v>
      </c>
      <c r="D4" s="5" t="s">
        <v>29</v>
      </c>
      <c r="E4" s="5" t="s">
        <v>30</v>
      </c>
      <c r="F4" s="16">
        <v>100</v>
      </c>
      <c r="G4" s="16">
        <v>201</v>
      </c>
      <c r="H4" s="16">
        <v>201</v>
      </c>
      <c r="I4" s="16">
        <v>100</v>
      </c>
      <c r="J4" s="5"/>
      <c r="K4" s="5">
        <f>SUM(F4:J4)</f>
        <v>602</v>
      </c>
    </row>
    <row r="5" spans="1:11" ht="90" customHeight="1" x14ac:dyDescent="0.25">
      <c r="K5" s="14"/>
    </row>
  </sheetData>
  <mergeCells count="1">
    <mergeCell ref="A1:K1"/>
  </mergeCells>
  <printOptions horizontalCentered="1"/>
  <pageMargins left="0.2" right="0.2" top="0.25" bottom="0.25" header="0.3" footer="0.25"/>
  <pageSetup paperSize="3" orientation="landscape" horizontalDpi="1200" verticalDpi="1200" r:id="rId1"/>
  <headerFooter>
    <oddFooter>&amp;R&amp;P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41"/>
  <sheetViews>
    <sheetView zoomScale="106" zoomScaleNormal="106" workbookViewId="0">
      <pane ySplit="2" topLeftCell="A3" activePane="bottomLeft" state="frozen"/>
      <selection activeCell="D27" sqref="D27"/>
      <selection pane="bottomLeft" activeCell="H4" sqref="H4"/>
    </sheetView>
  </sheetViews>
  <sheetFormatPr defaultColWidth="9.28515625" defaultRowHeight="90" customHeight="1" x14ac:dyDescent="0.25"/>
  <cols>
    <col min="1" max="1" width="28.28515625" style="2" customWidth="1"/>
    <col min="2" max="2" width="12" style="2" bestFit="1" customWidth="1"/>
    <col min="3" max="3" width="13.7109375" style="2" bestFit="1" customWidth="1"/>
    <col min="4" max="4" width="25.42578125" style="2" customWidth="1"/>
    <col min="5" max="5" width="30.28515625" style="2" bestFit="1" customWidth="1"/>
    <col min="6" max="6" width="6.28515625" style="2" customWidth="1"/>
    <col min="7" max="7" width="7" style="2" customWidth="1"/>
    <col min="8" max="8" width="6.7109375" style="2" customWidth="1"/>
    <col min="9" max="9" width="5.7109375" style="2" customWidth="1"/>
    <col min="10" max="10" width="4.85546875" style="2" bestFit="1" customWidth="1"/>
    <col min="11" max="11" width="6.5703125" style="2" bestFit="1" customWidth="1"/>
    <col min="12" max="16384" width="9.28515625" style="2"/>
  </cols>
  <sheetData>
    <row r="1" spans="1:11" s="1" customFormat="1" ht="20.100000000000001" customHeight="1" x14ac:dyDescent="0.25">
      <c r="A1" s="17" t="s">
        <v>142</v>
      </c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1" s="1" customFormat="1" ht="20.100000000000001" customHeight="1" x14ac:dyDescent="0.25">
      <c r="A2" s="3" t="s">
        <v>2</v>
      </c>
      <c r="B2" s="3" t="s">
        <v>4</v>
      </c>
      <c r="C2" s="3" t="s">
        <v>5</v>
      </c>
      <c r="D2" s="3" t="s">
        <v>6</v>
      </c>
      <c r="E2" s="3" t="s">
        <v>7</v>
      </c>
      <c r="F2" s="3" t="s">
        <v>8</v>
      </c>
      <c r="G2" s="3" t="s">
        <v>9</v>
      </c>
      <c r="H2" s="3" t="s">
        <v>10</v>
      </c>
      <c r="I2" s="3" t="s">
        <v>11</v>
      </c>
      <c r="J2" s="3" t="s">
        <v>12</v>
      </c>
      <c r="K2" s="3" t="s">
        <v>14</v>
      </c>
    </row>
    <row r="3" spans="1:11" ht="90" customHeight="1" x14ac:dyDescent="0.25">
      <c r="A3" s="5"/>
      <c r="B3" s="5" t="s">
        <v>20</v>
      </c>
      <c r="C3" s="5" t="s">
        <v>31</v>
      </c>
      <c r="D3" s="5" t="s">
        <v>32</v>
      </c>
      <c r="E3" s="5" t="s">
        <v>33</v>
      </c>
      <c r="F3" s="5">
        <v>129</v>
      </c>
      <c r="G3" s="5">
        <v>388</v>
      </c>
      <c r="H3" s="5">
        <v>258</v>
      </c>
      <c r="I3" s="5">
        <v>130</v>
      </c>
      <c r="J3" s="5"/>
      <c r="K3" s="5">
        <f t="shared" ref="K3:K14" si="0">SUM(F3:J3)</f>
        <v>905</v>
      </c>
    </row>
    <row r="4" spans="1:11" ht="90" customHeight="1" x14ac:dyDescent="0.25">
      <c r="A4" s="5"/>
      <c r="B4" s="5" t="s">
        <v>20</v>
      </c>
      <c r="C4" s="5" t="s">
        <v>31</v>
      </c>
      <c r="D4" s="5" t="s">
        <v>34</v>
      </c>
      <c r="E4" s="5" t="s">
        <v>33</v>
      </c>
      <c r="F4" s="5">
        <v>157</v>
      </c>
      <c r="G4" s="5">
        <v>470</v>
      </c>
      <c r="H4" s="5">
        <v>313</v>
      </c>
      <c r="I4" s="5">
        <v>156</v>
      </c>
      <c r="J4" s="5"/>
      <c r="K4" s="5">
        <f t="shared" si="0"/>
        <v>1096</v>
      </c>
    </row>
    <row r="5" spans="1:11" ht="90" customHeight="1" x14ac:dyDescent="0.25">
      <c r="A5" s="5"/>
      <c r="B5" s="5" t="s">
        <v>20</v>
      </c>
      <c r="C5" s="5" t="s">
        <v>31</v>
      </c>
      <c r="D5" s="5" t="s">
        <v>35</v>
      </c>
      <c r="E5" s="5" t="s">
        <v>33</v>
      </c>
      <c r="F5" s="5">
        <v>172</v>
      </c>
      <c r="G5" s="5">
        <v>516</v>
      </c>
      <c r="H5" s="5">
        <v>344</v>
      </c>
      <c r="I5" s="5">
        <v>172</v>
      </c>
      <c r="J5" s="5"/>
      <c r="K5" s="5">
        <f t="shared" si="0"/>
        <v>1204</v>
      </c>
    </row>
    <row r="6" spans="1:11" ht="90" customHeight="1" x14ac:dyDescent="0.25">
      <c r="A6" s="5"/>
      <c r="B6" s="5" t="s">
        <v>20</v>
      </c>
      <c r="C6" s="5" t="s">
        <v>31</v>
      </c>
      <c r="D6" s="5" t="s">
        <v>36</v>
      </c>
      <c r="E6" s="5" t="s">
        <v>33</v>
      </c>
      <c r="F6" s="5">
        <v>172</v>
      </c>
      <c r="G6" s="5">
        <v>516</v>
      </c>
      <c r="H6" s="5">
        <v>344</v>
      </c>
      <c r="I6" s="5">
        <v>172</v>
      </c>
      <c r="J6" s="5"/>
      <c r="K6" s="5">
        <f t="shared" si="0"/>
        <v>1204</v>
      </c>
    </row>
    <row r="7" spans="1:11" ht="90" customHeight="1" x14ac:dyDescent="0.25">
      <c r="A7" s="5"/>
      <c r="B7" s="5" t="s">
        <v>20</v>
      </c>
      <c r="C7" s="5" t="s">
        <v>46</v>
      </c>
      <c r="D7" s="5" t="s">
        <v>45</v>
      </c>
      <c r="E7" s="5" t="s">
        <v>44</v>
      </c>
      <c r="F7" s="9">
        <v>29</v>
      </c>
      <c r="G7" s="9">
        <v>58</v>
      </c>
      <c r="H7" s="9">
        <v>61</v>
      </c>
      <c r="I7" s="9">
        <v>30</v>
      </c>
      <c r="J7" s="5">
        <v>29</v>
      </c>
      <c r="K7" s="5">
        <f t="shared" si="0"/>
        <v>207</v>
      </c>
    </row>
    <row r="8" spans="1:11" ht="90" customHeight="1" x14ac:dyDescent="0.25">
      <c r="A8" s="5"/>
      <c r="B8" s="5" t="s">
        <v>20</v>
      </c>
      <c r="C8" s="5" t="s">
        <v>42</v>
      </c>
      <c r="D8" s="5" t="s">
        <v>43</v>
      </c>
      <c r="E8" s="5" t="s">
        <v>40</v>
      </c>
      <c r="F8" s="9">
        <v>104</v>
      </c>
      <c r="G8" s="9">
        <v>204</v>
      </c>
      <c r="H8" s="9">
        <v>202</v>
      </c>
      <c r="I8" s="9">
        <v>101</v>
      </c>
      <c r="J8" s="5"/>
      <c r="K8" s="5">
        <f t="shared" si="0"/>
        <v>611</v>
      </c>
    </row>
    <row r="9" spans="1:11" ht="90" customHeight="1" x14ac:dyDescent="0.25">
      <c r="A9" s="5"/>
      <c r="B9" s="5" t="s">
        <v>20</v>
      </c>
      <c r="C9" s="5" t="s">
        <v>42</v>
      </c>
      <c r="D9" s="5" t="s">
        <v>41</v>
      </c>
      <c r="E9" s="5" t="s">
        <v>40</v>
      </c>
      <c r="F9" s="9">
        <v>66</v>
      </c>
      <c r="G9" s="9">
        <v>132</v>
      </c>
      <c r="H9" s="9">
        <v>133</v>
      </c>
      <c r="I9" s="9">
        <v>69</v>
      </c>
      <c r="J9" s="5"/>
      <c r="K9" s="5">
        <f t="shared" si="0"/>
        <v>400</v>
      </c>
    </row>
    <row r="10" spans="1:11" ht="90" customHeight="1" x14ac:dyDescent="0.25">
      <c r="A10" s="5"/>
      <c r="B10" s="5" t="s">
        <v>20</v>
      </c>
      <c r="C10" s="5" t="s">
        <v>39</v>
      </c>
      <c r="D10" s="5" t="s">
        <v>38</v>
      </c>
      <c r="E10" s="5" t="s">
        <v>37</v>
      </c>
      <c r="F10" s="9">
        <v>128</v>
      </c>
      <c r="G10" s="9">
        <v>260</v>
      </c>
      <c r="H10" s="9">
        <v>262</v>
      </c>
      <c r="I10" s="9">
        <v>129</v>
      </c>
      <c r="J10" s="5"/>
      <c r="K10" s="5">
        <f t="shared" si="0"/>
        <v>779</v>
      </c>
    </row>
    <row r="11" spans="1:11" ht="90" customHeight="1" x14ac:dyDescent="0.25">
      <c r="A11" s="5"/>
      <c r="B11" s="5" t="s">
        <v>20</v>
      </c>
      <c r="C11" s="5" t="s">
        <v>49</v>
      </c>
      <c r="D11" s="5" t="s">
        <v>48</v>
      </c>
      <c r="E11" s="5" t="s">
        <v>47</v>
      </c>
      <c r="F11" s="8">
        <v>75</v>
      </c>
      <c r="G11" s="8">
        <v>150</v>
      </c>
      <c r="H11" s="8">
        <v>150</v>
      </c>
      <c r="I11" s="8">
        <v>150</v>
      </c>
      <c r="J11" s="5">
        <v>75</v>
      </c>
      <c r="K11" s="5">
        <f t="shared" si="0"/>
        <v>600</v>
      </c>
    </row>
    <row r="12" spans="1:11" ht="90" customHeight="1" x14ac:dyDescent="0.25">
      <c r="A12" s="5"/>
      <c r="B12" s="5" t="s">
        <v>20</v>
      </c>
      <c r="C12" s="5" t="s">
        <v>50</v>
      </c>
      <c r="D12" s="10" t="s">
        <v>51</v>
      </c>
      <c r="E12" s="10" t="s">
        <v>47</v>
      </c>
      <c r="F12" s="6">
        <v>448</v>
      </c>
      <c r="G12" s="6">
        <v>672</v>
      </c>
      <c r="H12" s="6">
        <v>448</v>
      </c>
      <c r="I12" s="6">
        <v>224</v>
      </c>
      <c r="J12" s="5"/>
      <c r="K12" s="5">
        <f t="shared" si="0"/>
        <v>1792</v>
      </c>
    </row>
    <row r="13" spans="1:11" ht="90" customHeight="1" x14ac:dyDescent="0.25">
      <c r="A13" s="5"/>
      <c r="B13" s="5" t="s">
        <v>20</v>
      </c>
      <c r="C13" s="5" t="s">
        <v>50</v>
      </c>
      <c r="D13" s="10" t="s">
        <v>52</v>
      </c>
      <c r="E13" s="10" t="s">
        <v>47</v>
      </c>
      <c r="F13" s="6">
        <v>150</v>
      </c>
      <c r="G13" s="6">
        <v>225</v>
      </c>
      <c r="H13" s="6">
        <v>150</v>
      </c>
      <c r="I13" s="6">
        <v>75</v>
      </c>
      <c r="J13" s="5"/>
      <c r="K13" s="5">
        <f t="shared" si="0"/>
        <v>600</v>
      </c>
    </row>
    <row r="14" spans="1:11" ht="90" customHeight="1" x14ac:dyDescent="0.25">
      <c r="A14" s="5"/>
      <c r="B14" s="5" t="s">
        <v>20</v>
      </c>
      <c r="C14" s="5" t="s">
        <v>58</v>
      </c>
      <c r="D14" s="5" t="s">
        <v>57</v>
      </c>
      <c r="E14" s="5" t="s">
        <v>56</v>
      </c>
      <c r="F14" s="5">
        <v>158</v>
      </c>
      <c r="G14" s="5">
        <v>237</v>
      </c>
      <c r="H14" s="5">
        <v>158</v>
      </c>
      <c r="I14" s="5">
        <v>79</v>
      </c>
      <c r="J14" s="5"/>
      <c r="K14" s="5">
        <f t="shared" si="0"/>
        <v>632</v>
      </c>
    </row>
    <row r="15" spans="1:11" ht="90" customHeight="1" x14ac:dyDescent="0.25">
      <c r="A15" s="5"/>
      <c r="B15" s="5" t="s">
        <v>20</v>
      </c>
      <c r="C15" s="5" t="s">
        <v>55</v>
      </c>
      <c r="D15" s="10" t="s">
        <v>54</v>
      </c>
      <c r="E15" s="10" t="s">
        <v>53</v>
      </c>
      <c r="F15" s="6"/>
      <c r="G15" s="6"/>
      <c r="H15" s="6"/>
      <c r="I15" s="6"/>
      <c r="J15" s="5"/>
      <c r="K15" s="5">
        <v>120</v>
      </c>
    </row>
    <row r="16" spans="1:11" ht="90" customHeight="1" x14ac:dyDescent="0.25">
      <c r="A16" s="5"/>
      <c r="B16" s="5" t="s">
        <v>20</v>
      </c>
      <c r="C16" s="5" t="s">
        <v>60</v>
      </c>
      <c r="D16" s="10" t="s">
        <v>63</v>
      </c>
      <c r="E16" s="10" t="s">
        <v>53</v>
      </c>
      <c r="F16" s="6"/>
      <c r="G16" s="6">
        <v>117</v>
      </c>
      <c r="H16" s="6">
        <v>117</v>
      </c>
      <c r="I16" s="6">
        <v>59</v>
      </c>
      <c r="J16" s="5">
        <v>59</v>
      </c>
      <c r="K16" s="5">
        <f t="shared" ref="K16:K41" si="1">SUM(F16:J16)</f>
        <v>352</v>
      </c>
    </row>
    <row r="17" spans="1:11" ht="90" customHeight="1" x14ac:dyDescent="0.25">
      <c r="A17" s="5"/>
      <c r="B17" s="5" t="s">
        <v>20</v>
      </c>
      <c r="C17" s="5" t="s">
        <v>60</v>
      </c>
      <c r="D17" s="10" t="s">
        <v>62</v>
      </c>
      <c r="E17" s="10" t="s">
        <v>53</v>
      </c>
      <c r="F17" s="6"/>
      <c r="G17" s="6">
        <v>118</v>
      </c>
      <c r="H17" s="6">
        <v>117</v>
      </c>
      <c r="I17" s="6">
        <v>59</v>
      </c>
      <c r="J17" s="5">
        <v>59</v>
      </c>
      <c r="K17" s="5">
        <f t="shared" si="1"/>
        <v>353</v>
      </c>
    </row>
    <row r="18" spans="1:11" ht="90" customHeight="1" x14ac:dyDescent="0.25">
      <c r="A18" s="5"/>
      <c r="B18" s="5" t="s">
        <v>20</v>
      </c>
      <c r="C18" s="5" t="s">
        <v>60</v>
      </c>
      <c r="D18" s="10" t="s">
        <v>21</v>
      </c>
      <c r="E18" s="10" t="s">
        <v>53</v>
      </c>
      <c r="F18" s="6">
        <v>20</v>
      </c>
      <c r="G18" s="6">
        <v>40</v>
      </c>
      <c r="H18" s="6">
        <v>40</v>
      </c>
      <c r="I18" s="6">
        <v>40</v>
      </c>
      <c r="J18" s="5">
        <v>20</v>
      </c>
      <c r="K18" s="5">
        <f t="shared" si="1"/>
        <v>160</v>
      </c>
    </row>
    <row r="19" spans="1:11" ht="90" customHeight="1" x14ac:dyDescent="0.25">
      <c r="A19" s="5"/>
      <c r="B19" s="5" t="s">
        <v>20</v>
      </c>
      <c r="C19" s="5" t="s">
        <v>60</v>
      </c>
      <c r="D19" s="10" t="s">
        <v>61</v>
      </c>
      <c r="E19" s="10" t="s">
        <v>53</v>
      </c>
      <c r="F19" s="6">
        <v>18</v>
      </c>
      <c r="G19" s="6">
        <v>36</v>
      </c>
      <c r="H19" s="6">
        <v>36</v>
      </c>
      <c r="I19" s="6">
        <v>36</v>
      </c>
      <c r="J19" s="5">
        <v>18</v>
      </c>
      <c r="K19" s="5">
        <f t="shared" si="1"/>
        <v>144</v>
      </c>
    </row>
    <row r="20" spans="1:11" ht="90" customHeight="1" x14ac:dyDescent="0.25">
      <c r="A20" s="5"/>
      <c r="B20" s="5" t="s">
        <v>20</v>
      </c>
      <c r="C20" s="5" t="s">
        <v>60</v>
      </c>
      <c r="D20" s="10" t="s">
        <v>59</v>
      </c>
      <c r="E20" s="10" t="s">
        <v>53</v>
      </c>
      <c r="F20" s="6">
        <v>20</v>
      </c>
      <c r="G20" s="6">
        <v>40</v>
      </c>
      <c r="H20" s="6">
        <v>40</v>
      </c>
      <c r="I20" s="6">
        <v>40</v>
      </c>
      <c r="J20" s="5">
        <v>20</v>
      </c>
      <c r="K20" s="5">
        <f t="shared" si="1"/>
        <v>160</v>
      </c>
    </row>
    <row r="21" spans="1:11" ht="90" customHeight="1" x14ac:dyDescent="0.25">
      <c r="A21" s="5"/>
      <c r="B21" s="5" t="s">
        <v>20</v>
      </c>
      <c r="C21" s="5" t="s">
        <v>68</v>
      </c>
      <c r="D21" s="10" t="s">
        <v>67</v>
      </c>
      <c r="E21" s="10" t="s">
        <v>66</v>
      </c>
      <c r="F21" s="5">
        <v>66</v>
      </c>
      <c r="G21" s="5">
        <v>132</v>
      </c>
      <c r="H21" s="5">
        <v>132</v>
      </c>
      <c r="I21" s="5">
        <v>66</v>
      </c>
      <c r="J21" s="5"/>
      <c r="K21" s="5">
        <f t="shared" si="1"/>
        <v>396</v>
      </c>
    </row>
    <row r="22" spans="1:11" ht="90" customHeight="1" x14ac:dyDescent="0.25">
      <c r="A22" s="5"/>
      <c r="B22" s="5" t="s">
        <v>20</v>
      </c>
      <c r="C22" s="5" t="s">
        <v>65</v>
      </c>
      <c r="D22" s="5" t="s">
        <v>21</v>
      </c>
      <c r="E22" s="5" t="s">
        <v>64</v>
      </c>
      <c r="F22" s="6">
        <v>208</v>
      </c>
      <c r="G22" s="6">
        <v>311</v>
      </c>
      <c r="H22" s="6">
        <v>205</v>
      </c>
      <c r="I22" s="6">
        <v>104</v>
      </c>
      <c r="J22" s="5"/>
      <c r="K22" s="5">
        <f t="shared" si="1"/>
        <v>828</v>
      </c>
    </row>
    <row r="23" spans="1:11" ht="90" customHeight="1" x14ac:dyDescent="0.25">
      <c r="A23" s="5"/>
      <c r="B23" s="5" t="s">
        <v>20</v>
      </c>
      <c r="C23" s="5" t="s">
        <v>82</v>
      </c>
      <c r="D23" s="5" t="s">
        <v>21</v>
      </c>
      <c r="E23" s="5" t="s">
        <v>81</v>
      </c>
      <c r="F23" s="5">
        <v>17</v>
      </c>
      <c r="G23" s="5">
        <v>34</v>
      </c>
      <c r="H23" s="5">
        <v>34</v>
      </c>
      <c r="I23" s="5">
        <v>17</v>
      </c>
      <c r="J23" s="5"/>
      <c r="K23" s="5">
        <f t="shared" si="1"/>
        <v>102</v>
      </c>
    </row>
    <row r="24" spans="1:11" ht="90" customHeight="1" x14ac:dyDescent="0.25">
      <c r="A24" s="5"/>
      <c r="B24" s="5" t="s">
        <v>20</v>
      </c>
      <c r="C24" s="5" t="s">
        <v>82</v>
      </c>
      <c r="D24" s="5" t="s">
        <v>59</v>
      </c>
      <c r="E24" s="5" t="s">
        <v>81</v>
      </c>
      <c r="F24" s="9">
        <v>17</v>
      </c>
      <c r="G24" s="9">
        <v>34</v>
      </c>
      <c r="H24" s="9">
        <v>34</v>
      </c>
      <c r="I24" s="9">
        <v>17</v>
      </c>
      <c r="J24" s="5"/>
      <c r="K24" s="5">
        <f t="shared" si="1"/>
        <v>102</v>
      </c>
    </row>
    <row r="25" spans="1:11" ht="90" customHeight="1" x14ac:dyDescent="0.25">
      <c r="A25" s="5"/>
      <c r="B25" s="5" t="s">
        <v>20</v>
      </c>
      <c r="C25" s="5" t="s">
        <v>78</v>
      </c>
      <c r="D25" s="5" t="s">
        <v>80</v>
      </c>
      <c r="E25" s="5" t="s">
        <v>76</v>
      </c>
      <c r="F25" s="8">
        <v>234</v>
      </c>
      <c r="G25" s="8">
        <v>468</v>
      </c>
      <c r="H25" s="8">
        <v>468</v>
      </c>
      <c r="I25" s="8">
        <v>234</v>
      </c>
      <c r="J25" s="5"/>
      <c r="K25" s="5">
        <f t="shared" si="1"/>
        <v>1404</v>
      </c>
    </row>
    <row r="26" spans="1:11" ht="90" customHeight="1" x14ac:dyDescent="0.25">
      <c r="A26" s="5"/>
      <c r="B26" s="5" t="s">
        <v>20</v>
      </c>
      <c r="C26" s="5" t="s">
        <v>78</v>
      </c>
      <c r="D26" s="5" t="s">
        <v>79</v>
      </c>
      <c r="E26" s="5" t="s">
        <v>76</v>
      </c>
      <c r="F26" s="8">
        <v>100</v>
      </c>
      <c r="G26" s="8">
        <v>200</v>
      </c>
      <c r="H26" s="8">
        <v>200</v>
      </c>
      <c r="I26" s="8">
        <v>100</v>
      </c>
      <c r="J26" s="5"/>
      <c r="K26" s="5">
        <f t="shared" si="1"/>
        <v>600</v>
      </c>
    </row>
    <row r="27" spans="1:11" ht="90" customHeight="1" x14ac:dyDescent="0.25">
      <c r="A27" s="5"/>
      <c r="B27" s="5" t="s">
        <v>20</v>
      </c>
      <c r="C27" s="5" t="s">
        <v>78</v>
      </c>
      <c r="D27" s="5" t="s">
        <v>77</v>
      </c>
      <c r="E27" s="5" t="s">
        <v>76</v>
      </c>
      <c r="F27" s="8">
        <v>100</v>
      </c>
      <c r="G27" s="8">
        <v>200</v>
      </c>
      <c r="H27" s="8">
        <v>200</v>
      </c>
      <c r="I27" s="8">
        <v>100</v>
      </c>
      <c r="J27" s="5"/>
      <c r="K27" s="5">
        <f t="shared" si="1"/>
        <v>600</v>
      </c>
    </row>
    <row r="28" spans="1:11" ht="90" customHeight="1" x14ac:dyDescent="0.25">
      <c r="A28" s="5"/>
      <c r="B28" s="5" t="s">
        <v>20</v>
      </c>
      <c r="C28" s="5" t="s">
        <v>75</v>
      </c>
      <c r="D28" s="5" t="s">
        <v>74</v>
      </c>
      <c r="E28" s="5" t="s">
        <v>73</v>
      </c>
      <c r="F28" s="9">
        <v>80</v>
      </c>
      <c r="G28" s="9">
        <v>158</v>
      </c>
      <c r="H28" s="9">
        <v>159</v>
      </c>
      <c r="I28" s="9">
        <v>79</v>
      </c>
      <c r="J28" s="5"/>
      <c r="K28" s="5">
        <f t="shared" si="1"/>
        <v>476</v>
      </c>
    </row>
    <row r="29" spans="1:11" ht="90" customHeight="1" x14ac:dyDescent="0.25">
      <c r="A29" s="5"/>
      <c r="B29" s="5" t="s">
        <v>20</v>
      </c>
      <c r="C29" s="5" t="s">
        <v>70</v>
      </c>
      <c r="D29" s="5" t="s">
        <v>72</v>
      </c>
      <c r="E29" s="5" t="s">
        <v>69</v>
      </c>
      <c r="F29" s="9">
        <v>172</v>
      </c>
      <c r="G29" s="9">
        <v>355</v>
      </c>
      <c r="H29" s="9">
        <v>348</v>
      </c>
      <c r="I29" s="9">
        <v>184</v>
      </c>
      <c r="J29" s="5"/>
      <c r="K29" s="5">
        <f t="shared" si="1"/>
        <v>1059</v>
      </c>
    </row>
    <row r="30" spans="1:11" ht="90" customHeight="1" x14ac:dyDescent="0.25">
      <c r="A30" s="5"/>
      <c r="B30" s="5" t="s">
        <v>20</v>
      </c>
      <c r="C30" s="5" t="s">
        <v>70</v>
      </c>
      <c r="D30" s="5" t="s">
        <v>71</v>
      </c>
      <c r="E30" s="5" t="s">
        <v>69</v>
      </c>
      <c r="F30" s="8"/>
      <c r="G30" s="8">
        <v>180</v>
      </c>
      <c r="H30" s="8">
        <v>360</v>
      </c>
      <c r="I30" s="8">
        <v>360</v>
      </c>
      <c r="J30" s="6">
        <v>180</v>
      </c>
      <c r="K30" s="5">
        <f t="shared" si="1"/>
        <v>1080</v>
      </c>
    </row>
    <row r="31" spans="1:11" ht="90" customHeight="1" x14ac:dyDescent="0.25">
      <c r="A31" s="5"/>
      <c r="B31" s="5" t="s">
        <v>20</v>
      </c>
      <c r="C31" s="5" t="s">
        <v>70</v>
      </c>
      <c r="D31" s="5" t="s">
        <v>23</v>
      </c>
      <c r="E31" s="5" t="s">
        <v>69</v>
      </c>
      <c r="F31" s="6">
        <v>200</v>
      </c>
      <c r="G31" s="6">
        <v>407</v>
      </c>
      <c r="H31" s="6">
        <v>311</v>
      </c>
      <c r="I31" s="6">
        <v>200</v>
      </c>
      <c r="J31" s="5"/>
      <c r="K31" s="5">
        <f t="shared" si="1"/>
        <v>1118</v>
      </c>
    </row>
    <row r="32" spans="1:11" ht="90" customHeight="1" x14ac:dyDescent="0.25">
      <c r="A32" s="5"/>
      <c r="B32" s="5" t="s">
        <v>20</v>
      </c>
      <c r="C32" s="5" t="s">
        <v>100</v>
      </c>
      <c r="D32" s="5" t="s">
        <v>99</v>
      </c>
      <c r="E32" s="5" t="s">
        <v>98</v>
      </c>
      <c r="F32" s="8">
        <v>110</v>
      </c>
      <c r="G32" s="8">
        <v>217</v>
      </c>
      <c r="H32" s="8">
        <v>219</v>
      </c>
      <c r="I32" s="8">
        <v>109</v>
      </c>
      <c r="J32" s="9"/>
      <c r="K32" s="5">
        <f t="shared" si="1"/>
        <v>655</v>
      </c>
    </row>
    <row r="33" spans="1:11" ht="90" customHeight="1" x14ac:dyDescent="0.25">
      <c r="A33" s="5"/>
      <c r="B33" s="5" t="s">
        <v>20</v>
      </c>
      <c r="C33" s="5" t="s">
        <v>93</v>
      </c>
      <c r="D33" s="5" t="s">
        <v>97</v>
      </c>
      <c r="E33" s="11" t="s">
        <v>91</v>
      </c>
      <c r="F33" s="12"/>
      <c r="G33" s="12">
        <v>182</v>
      </c>
      <c r="H33" s="12">
        <v>182</v>
      </c>
      <c r="I33" s="12">
        <v>91</v>
      </c>
      <c r="J33" s="11">
        <v>91</v>
      </c>
      <c r="K33" s="5">
        <f t="shared" si="1"/>
        <v>546</v>
      </c>
    </row>
    <row r="34" spans="1:11" ht="90" customHeight="1" x14ac:dyDescent="0.25">
      <c r="A34" s="5"/>
      <c r="B34" s="5" t="s">
        <v>20</v>
      </c>
      <c r="C34" s="5" t="s">
        <v>93</v>
      </c>
      <c r="D34" s="5" t="s">
        <v>96</v>
      </c>
      <c r="E34" s="5" t="s">
        <v>91</v>
      </c>
      <c r="F34" s="6"/>
      <c r="G34" s="6">
        <v>218</v>
      </c>
      <c r="H34" s="6">
        <v>218</v>
      </c>
      <c r="I34" s="6">
        <v>109</v>
      </c>
      <c r="J34" s="5">
        <v>109</v>
      </c>
      <c r="K34" s="5">
        <f t="shared" si="1"/>
        <v>654</v>
      </c>
    </row>
    <row r="35" spans="1:11" ht="90" customHeight="1" x14ac:dyDescent="0.25">
      <c r="A35" s="5"/>
      <c r="B35" s="5" t="s">
        <v>20</v>
      </c>
      <c r="C35" s="5" t="s">
        <v>93</v>
      </c>
      <c r="D35" s="5" t="s">
        <v>95</v>
      </c>
      <c r="E35" s="5" t="s">
        <v>91</v>
      </c>
      <c r="F35" s="6"/>
      <c r="G35" s="6">
        <v>202</v>
      </c>
      <c r="H35" s="6">
        <v>202</v>
      </c>
      <c r="I35" s="6">
        <v>101</v>
      </c>
      <c r="J35" s="5">
        <v>101</v>
      </c>
      <c r="K35" s="5">
        <f t="shared" si="1"/>
        <v>606</v>
      </c>
    </row>
    <row r="36" spans="1:11" ht="90" customHeight="1" x14ac:dyDescent="0.25">
      <c r="A36" s="5"/>
      <c r="B36" s="5" t="s">
        <v>20</v>
      </c>
      <c r="C36" s="5" t="s">
        <v>93</v>
      </c>
      <c r="D36" s="5" t="s">
        <v>94</v>
      </c>
      <c r="E36" s="5" t="s">
        <v>91</v>
      </c>
      <c r="F36" s="6"/>
      <c r="G36" s="6">
        <v>130</v>
      </c>
      <c r="H36" s="6">
        <v>130</v>
      </c>
      <c r="I36" s="6">
        <v>65</v>
      </c>
      <c r="J36" s="5">
        <v>65</v>
      </c>
      <c r="K36" s="5">
        <f t="shared" si="1"/>
        <v>390</v>
      </c>
    </row>
    <row r="37" spans="1:11" ht="90" customHeight="1" x14ac:dyDescent="0.25">
      <c r="A37" s="5"/>
      <c r="B37" s="5" t="s">
        <v>20</v>
      </c>
      <c r="C37" s="5" t="s">
        <v>93</v>
      </c>
      <c r="D37" s="5" t="s">
        <v>61</v>
      </c>
      <c r="E37" s="5" t="s">
        <v>91</v>
      </c>
      <c r="F37" s="6"/>
      <c r="G37" s="6">
        <v>182</v>
      </c>
      <c r="H37" s="6">
        <v>182</v>
      </c>
      <c r="I37" s="6">
        <v>91</v>
      </c>
      <c r="J37" s="5">
        <v>91</v>
      </c>
      <c r="K37" s="5">
        <f t="shared" si="1"/>
        <v>546</v>
      </c>
    </row>
    <row r="38" spans="1:11" ht="90" customHeight="1" x14ac:dyDescent="0.25">
      <c r="A38" s="5"/>
      <c r="B38" s="5" t="s">
        <v>20</v>
      </c>
      <c r="C38" s="5" t="s">
        <v>93</v>
      </c>
      <c r="D38" s="5" t="s">
        <v>92</v>
      </c>
      <c r="E38" s="5" t="s">
        <v>91</v>
      </c>
      <c r="F38" s="6"/>
      <c r="G38" s="6">
        <v>88</v>
      </c>
      <c r="H38" s="6">
        <v>88</v>
      </c>
      <c r="I38" s="6">
        <v>44</v>
      </c>
      <c r="J38" s="5">
        <v>44</v>
      </c>
      <c r="K38" s="5">
        <f t="shared" si="1"/>
        <v>264</v>
      </c>
    </row>
    <row r="39" spans="1:11" ht="90" customHeight="1" x14ac:dyDescent="0.25">
      <c r="A39" s="5"/>
      <c r="B39" s="5" t="s">
        <v>90</v>
      </c>
      <c r="C39" s="5" t="s">
        <v>89</v>
      </c>
      <c r="D39" s="5" t="s">
        <v>88</v>
      </c>
      <c r="E39" s="5" t="s">
        <v>87</v>
      </c>
      <c r="F39" s="5"/>
      <c r="G39" s="5">
        <v>80</v>
      </c>
      <c r="H39" s="5">
        <v>28</v>
      </c>
      <c r="I39" s="5">
        <v>126</v>
      </c>
      <c r="J39" s="5"/>
      <c r="K39" s="5">
        <f t="shared" si="1"/>
        <v>234</v>
      </c>
    </row>
    <row r="40" spans="1:11" ht="90" customHeight="1" x14ac:dyDescent="0.25">
      <c r="A40" s="5"/>
      <c r="B40" s="5" t="s">
        <v>86</v>
      </c>
      <c r="C40" s="5" t="s">
        <v>85</v>
      </c>
      <c r="D40" s="5" t="s">
        <v>84</v>
      </c>
      <c r="E40" s="5" t="s">
        <v>83</v>
      </c>
      <c r="F40" s="5">
        <v>68</v>
      </c>
      <c r="G40" s="5">
        <v>82</v>
      </c>
      <c r="H40" s="5">
        <v>136</v>
      </c>
      <c r="I40" s="5">
        <v>115</v>
      </c>
      <c r="J40" s="5">
        <v>38</v>
      </c>
      <c r="K40" s="5">
        <f t="shared" si="1"/>
        <v>439</v>
      </c>
    </row>
    <row r="41" spans="1:11" ht="90" customHeight="1" x14ac:dyDescent="0.25">
      <c r="A41" s="5"/>
      <c r="B41" s="5" t="s">
        <v>20</v>
      </c>
      <c r="C41" s="5" t="s">
        <v>103</v>
      </c>
      <c r="D41" s="5" t="s">
        <v>102</v>
      </c>
      <c r="E41" s="5" t="s">
        <v>101</v>
      </c>
      <c r="F41" s="6">
        <v>55</v>
      </c>
      <c r="G41" s="6">
        <v>110</v>
      </c>
      <c r="H41" s="6">
        <v>110</v>
      </c>
      <c r="I41" s="6">
        <v>55</v>
      </c>
      <c r="J41" s="5"/>
      <c r="K41" s="5">
        <f t="shared" si="1"/>
        <v>330</v>
      </c>
    </row>
  </sheetData>
  <mergeCells count="1">
    <mergeCell ref="A1:K1"/>
  </mergeCells>
  <printOptions horizontalCentered="1"/>
  <pageMargins left="0.2" right="0.2" top="0.25" bottom="0.25" header="0.3" footer="0.25"/>
  <pageSetup paperSize="3" orientation="landscape" horizontalDpi="1200" verticalDpi="1200" r:id="rId1"/>
  <headerFooter>
    <oddFooter>&amp;R&amp;P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4"/>
  <sheetViews>
    <sheetView zoomScale="106" zoomScaleNormal="106" workbookViewId="0">
      <pane ySplit="2" topLeftCell="A3" activePane="bottomLeft" state="frozen"/>
      <selection activeCell="D27" sqref="D27"/>
      <selection pane="bottomLeft" activeCell="E6" sqref="E6"/>
    </sheetView>
  </sheetViews>
  <sheetFormatPr defaultColWidth="9.28515625" defaultRowHeight="90" customHeight="1" x14ac:dyDescent="0.25"/>
  <cols>
    <col min="1" max="1" width="12.140625" style="2" customWidth="1"/>
    <col min="2" max="2" width="12" style="2" customWidth="1"/>
    <col min="3" max="3" width="13.7109375" style="2" bestFit="1" customWidth="1"/>
    <col min="4" max="4" width="25.42578125" style="2" customWidth="1"/>
    <col min="5" max="5" width="30.28515625" style="2" bestFit="1" customWidth="1"/>
    <col min="6" max="6" width="6.28515625" style="2" customWidth="1"/>
    <col min="7" max="7" width="7" style="2" customWidth="1"/>
    <col min="8" max="8" width="6.7109375" style="2" customWidth="1"/>
    <col min="9" max="9" width="5.7109375" style="2" customWidth="1"/>
    <col min="10" max="10" width="6.5703125" style="2" bestFit="1" customWidth="1"/>
    <col min="11" max="11" width="0" style="2" hidden="1" customWidth="1"/>
    <col min="12" max="12" width="13.5703125" style="2" hidden="1" customWidth="1"/>
    <col min="13" max="13" width="5.7109375" style="2" hidden="1" customWidth="1"/>
    <col min="14" max="14" width="10.28515625" style="2" hidden="1" customWidth="1"/>
    <col min="15" max="15" width="0" style="2" hidden="1" customWidth="1"/>
    <col min="16" max="16" width="16.5703125" style="2" hidden="1" customWidth="1"/>
    <col min="17" max="16384" width="9.28515625" style="2"/>
  </cols>
  <sheetData>
    <row r="1" spans="1:16" s="1" customFormat="1" ht="20.100000000000001" customHeight="1" x14ac:dyDescent="0.25">
      <c r="A1" s="17" t="s">
        <v>142</v>
      </c>
      <c r="B1" s="17"/>
      <c r="C1" s="17"/>
      <c r="D1" s="17"/>
      <c r="E1" s="17"/>
      <c r="F1" s="17"/>
      <c r="G1" s="17"/>
      <c r="H1" s="17"/>
      <c r="I1" s="17"/>
      <c r="J1" s="17"/>
    </row>
    <row r="2" spans="1:16" s="1" customFormat="1" ht="20.100000000000001" customHeight="1" x14ac:dyDescent="0.25">
      <c r="A2" s="3" t="s">
        <v>2</v>
      </c>
      <c r="B2" s="3" t="s">
        <v>4</v>
      </c>
      <c r="C2" s="3" t="s">
        <v>5</v>
      </c>
      <c r="D2" s="3" t="s">
        <v>6</v>
      </c>
      <c r="E2" s="3" t="s">
        <v>7</v>
      </c>
      <c r="F2" s="3" t="s">
        <v>8</v>
      </c>
      <c r="G2" s="3" t="s">
        <v>9</v>
      </c>
      <c r="H2" s="3" t="s">
        <v>10</v>
      </c>
      <c r="I2" s="3" t="s">
        <v>11</v>
      </c>
      <c r="J2" s="3" t="s">
        <v>14</v>
      </c>
      <c r="K2" s="1" t="s">
        <v>15</v>
      </c>
      <c r="L2" s="4" t="s">
        <v>16</v>
      </c>
      <c r="M2" s="1" t="s">
        <v>17</v>
      </c>
      <c r="N2" s="1" t="s">
        <v>18</v>
      </c>
    </row>
    <row r="3" spans="1:16" ht="90" customHeight="1" x14ac:dyDescent="0.25">
      <c r="A3" s="5"/>
      <c r="B3" s="5" t="s">
        <v>104</v>
      </c>
      <c r="C3" s="5" t="s">
        <v>105</v>
      </c>
      <c r="D3" s="5" t="s">
        <v>106</v>
      </c>
      <c r="E3" s="5" t="s">
        <v>107</v>
      </c>
      <c r="F3" s="5">
        <v>101</v>
      </c>
      <c r="G3" s="5">
        <v>201</v>
      </c>
      <c r="H3" s="5">
        <v>201</v>
      </c>
      <c r="I3" s="5">
        <v>101</v>
      </c>
      <c r="J3" s="5">
        <f>SUM(F3:I3)</f>
        <v>604</v>
      </c>
      <c r="K3" s="2">
        <v>4</v>
      </c>
      <c r="M3" s="2">
        <v>0</v>
      </c>
      <c r="O3" s="7">
        <f>M3-N3</f>
        <v>0</v>
      </c>
      <c r="P3" s="13" t="s">
        <v>110</v>
      </c>
    </row>
    <row r="4" spans="1:16" ht="90" customHeight="1" x14ac:dyDescent="0.25">
      <c r="A4" s="5"/>
      <c r="B4" s="5" t="s">
        <v>104</v>
      </c>
      <c r="C4" s="5" t="s">
        <v>108</v>
      </c>
      <c r="D4" s="5" t="s">
        <v>21</v>
      </c>
      <c r="E4" s="5" t="s">
        <v>109</v>
      </c>
      <c r="F4" s="5">
        <v>138</v>
      </c>
      <c r="G4" s="5">
        <v>276</v>
      </c>
      <c r="H4" s="5">
        <v>276</v>
      </c>
      <c r="I4" s="5">
        <v>138</v>
      </c>
      <c r="J4" s="5">
        <f>SUM(F4:I4)</f>
        <v>828</v>
      </c>
      <c r="K4" s="2">
        <v>4</v>
      </c>
      <c r="M4" s="2">
        <v>0</v>
      </c>
      <c r="O4" s="7">
        <f>M4-N4</f>
        <v>0</v>
      </c>
      <c r="P4" s="13" t="s">
        <v>110</v>
      </c>
    </row>
  </sheetData>
  <mergeCells count="1">
    <mergeCell ref="A1:J1"/>
  </mergeCells>
  <printOptions horizontalCentered="1"/>
  <pageMargins left="0.2" right="0.2" top="0.25" bottom="0.25" header="0.3" footer="0.25"/>
  <pageSetup paperSize="3" orientation="landscape" horizontalDpi="1200" verticalDpi="1200" r:id="rId1"/>
  <headerFooter>
    <oddFooter>&amp;R&amp;P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7"/>
  <sheetViews>
    <sheetView zoomScale="106" zoomScaleNormal="106" workbookViewId="0">
      <pane ySplit="4" topLeftCell="A5" activePane="bottomLeft" state="frozen"/>
      <selection activeCell="D27" sqref="D27"/>
      <selection pane="bottomLeft" activeCell="F8" sqref="F8"/>
    </sheetView>
  </sheetViews>
  <sheetFormatPr defaultColWidth="9.28515625" defaultRowHeight="90" customHeight="1" x14ac:dyDescent="0.25"/>
  <cols>
    <col min="1" max="1" width="28.28515625" style="2" customWidth="1"/>
    <col min="2" max="2" width="14" style="2" bestFit="1" customWidth="1"/>
    <col min="3" max="3" width="12" style="2" bestFit="1" customWidth="1"/>
    <col min="4" max="4" width="13.7109375" style="2" bestFit="1" customWidth="1"/>
    <col min="5" max="5" width="25.42578125" style="2" customWidth="1"/>
    <col min="6" max="6" width="30.28515625" style="2" bestFit="1" customWidth="1"/>
    <col min="7" max="7" width="6.28515625" style="2" customWidth="1"/>
    <col min="8" max="8" width="7" style="2" customWidth="1"/>
    <col min="9" max="9" width="6.7109375" style="2" customWidth="1"/>
    <col min="10" max="10" width="5.7109375" style="2" customWidth="1"/>
    <col min="11" max="11" width="4.42578125" style="2" bestFit="1" customWidth="1"/>
    <col min="12" max="12" width="11.5703125" style="2" customWidth="1"/>
    <col min="13" max="13" width="6.5703125" style="2" bestFit="1" customWidth="1"/>
    <col min="14" max="16384" width="9.28515625" style="2"/>
  </cols>
  <sheetData>
    <row r="1" spans="1:13" s="1" customFormat="1" ht="20.100000000000001" customHeight="1" x14ac:dyDescent="0.25">
      <c r="A1" s="17" t="s">
        <v>0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</row>
    <row r="2" spans="1:13" s="1" customFormat="1" ht="20.100000000000001" customHeight="1" x14ac:dyDescent="0.25">
      <c r="A2" s="17" t="s">
        <v>1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</row>
    <row r="3" spans="1:13" ht="20.100000000000001" customHeight="1" x14ac:dyDescent="0.25"/>
    <row r="4" spans="1:13" s="1" customFormat="1" ht="20.100000000000001" customHeight="1" x14ac:dyDescent="0.25">
      <c r="A4" s="3" t="s">
        <v>2</v>
      </c>
      <c r="B4" s="3" t="s">
        <v>3</v>
      </c>
      <c r="C4" s="3" t="s">
        <v>4</v>
      </c>
      <c r="D4" s="3" t="s">
        <v>5</v>
      </c>
      <c r="E4" s="3" t="s">
        <v>6</v>
      </c>
      <c r="F4" s="3" t="s">
        <v>7</v>
      </c>
      <c r="G4" s="3" t="s">
        <v>8</v>
      </c>
      <c r="H4" s="3" t="s">
        <v>9</v>
      </c>
      <c r="I4" s="3" t="s">
        <v>10</v>
      </c>
      <c r="J4" s="3" t="s">
        <v>11</v>
      </c>
      <c r="K4" s="3" t="s">
        <v>12</v>
      </c>
      <c r="L4" s="3" t="s">
        <v>13</v>
      </c>
      <c r="M4" s="3" t="s">
        <v>14</v>
      </c>
    </row>
    <row r="5" spans="1:13" ht="90" customHeight="1" x14ac:dyDescent="0.25">
      <c r="A5" s="5"/>
      <c r="B5" s="5" t="s">
        <v>19</v>
      </c>
      <c r="C5" s="5" t="s">
        <v>111</v>
      </c>
      <c r="D5" s="5" t="s">
        <v>112</v>
      </c>
      <c r="E5" s="5" t="s">
        <v>113</v>
      </c>
      <c r="F5" s="5" t="s">
        <v>114</v>
      </c>
      <c r="G5" s="5"/>
      <c r="H5" s="5"/>
      <c r="I5" s="5"/>
      <c r="J5" s="5"/>
      <c r="K5" s="5"/>
      <c r="L5" s="5">
        <v>2815</v>
      </c>
      <c r="M5" s="5">
        <f>SUM(G5:L5)</f>
        <v>2815</v>
      </c>
    </row>
    <row r="6" spans="1:13" ht="90" customHeight="1" x14ac:dyDescent="0.25">
      <c r="A6" s="5"/>
      <c r="B6" s="5" t="s">
        <v>19</v>
      </c>
      <c r="C6" s="5" t="s">
        <v>111</v>
      </c>
      <c r="D6" s="5" t="s">
        <v>115</v>
      </c>
      <c r="E6" s="5" t="s">
        <v>25</v>
      </c>
      <c r="F6" s="5" t="s">
        <v>116</v>
      </c>
      <c r="G6" s="5"/>
      <c r="H6" s="5"/>
      <c r="I6" s="5"/>
      <c r="J6" s="5"/>
      <c r="K6" s="5"/>
      <c r="L6" s="5">
        <v>1627</v>
      </c>
      <c r="M6" s="5">
        <f t="shared" ref="M6:M7" si="0">SUM(G6:L6)</f>
        <v>1627</v>
      </c>
    </row>
    <row r="7" spans="1:13" ht="90" customHeight="1" x14ac:dyDescent="0.25">
      <c r="A7" s="5"/>
      <c r="B7" s="5" t="s">
        <v>19</v>
      </c>
      <c r="C7" s="5" t="s">
        <v>111</v>
      </c>
      <c r="D7" s="5" t="s">
        <v>117</v>
      </c>
      <c r="E7" s="5" t="s">
        <v>22</v>
      </c>
      <c r="F7" s="5" t="s">
        <v>118</v>
      </c>
      <c r="G7" s="5"/>
      <c r="H7" s="5"/>
      <c r="I7" s="5"/>
      <c r="J7" s="5"/>
      <c r="K7" s="5"/>
      <c r="L7" s="5">
        <v>2400</v>
      </c>
      <c r="M7" s="5">
        <f t="shared" si="0"/>
        <v>2400</v>
      </c>
    </row>
  </sheetData>
  <mergeCells count="2">
    <mergeCell ref="A1:M1"/>
    <mergeCell ref="A2:M2"/>
  </mergeCells>
  <printOptions horizontalCentered="1"/>
  <pageMargins left="0.2" right="0.2" top="0.25" bottom="0.25" header="0.3" footer="0.25"/>
  <pageSetup orientation="landscape" horizontalDpi="1200" verticalDpi="1200" r:id="rId1"/>
  <headerFooter>
    <oddFooter>&amp;R&amp;P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8"/>
  <sheetViews>
    <sheetView workbookViewId="0">
      <selection activeCell="F5" sqref="F5"/>
    </sheetView>
  </sheetViews>
  <sheetFormatPr defaultRowHeight="15" x14ac:dyDescent="0.25"/>
  <cols>
    <col min="1" max="1" width="12.28515625" style="2" customWidth="1"/>
    <col min="2" max="2" width="14" style="2" bestFit="1" customWidth="1"/>
    <col min="3" max="3" width="12.140625" style="2" bestFit="1" customWidth="1"/>
    <col min="4" max="4" width="18.28515625" style="2" bestFit="1" customWidth="1"/>
    <col min="5" max="5" width="22.5703125" style="2" bestFit="1" customWidth="1"/>
    <col min="6" max="6" width="9.42578125" style="2" bestFit="1" customWidth="1"/>
    <col min="7" max="10" width="4" style="2" bestFit="1" customWidth="1"/>
    <col min="11" max="11" width="6.5703125" style="2" bestFit="1" customWidth="1"/>
    <col min="12" max="12" width="5.42578125" style="2" hidden="1" customWidth="1"/>
    <col min="13" max="16384" width="9.140625" style="2"/>
  </cols>
  <sheetData>
    <row r="1" spans="1:12" x14ac:dyDescent="0.25">
      <c r="A1" s="17" t="s">
        <v>141</v>
      </c>
      <c r="B1" s="17"/>
      <c r="C1" s="17"/>
      <c r="D1" s="17"/>
      <c r="E1" s="17"/>
      <c r="F1" s="17"/>
      <c r="G1" s="17"/>
      <c r="H1" s="17"/>
      <c r="I1" s="17"/>
      <c r="J1" s="17"/>
      <c r="K1" s="17"/>
    </row>
    <row r="2" spans="1:12" s="14" customFormat="1" x14ac:dyDescent="0.25">
      <c r="A2" s="3" t="s">
        <v>2</v>
      </c>
      <c r="B2" s="3" t="s">
        <v>3</v>
      </c>
      <c r="C2" s="3" t="s">
        <v>5</v>
      </c>
      <c r="D2" s="3" t="s">
        <v>6</v>
      </c>
      <c r="E2" s="3" t="s">
        <v>7</v>
      </c>
      <c r="F2" s="3" t="s">
        <v>140</v>
      </c>
      <c r="G2" s="3" t="s">
        <v>139</v>
      </c>
      <c r="H2" s="3" t="s">
        <v>138</v>
      </c>
      <c r="I2" s="3" t="s">
        <v>137</v>
      </c>
      <c r="J2" s="3" t="s">
        <v>136</v>
      </c>
      <c r="K2" s="3" t="s">
        <v>14</v>
      </c>
      <c r="L2" s="14" t="s">
        <v>15</v>
      </c>
    </row>
    <row r="3" spans="1:12" ht="90" customHeight="1" x14ac:dyDescent="0.25">
      <c r="A3" s="5"/>
      <c r="B3" s="5" t="s">
        <v>19</v>
      </c>
      <c r="C3" s="5" t="s">
        <v>135</v>
      </c>
      <c r="D3" s="5" t="s">
        <v>23</v>
      </c>
      <c r="E3" s="5" t="s">
        <v>134</v>
      </c>
      <c r="F3" s="5"/>
      <c r="G3" s="5">
        <v>118</v>
      </c>
      <c r="H3" s="5"/>
      <c r="I3" s="5"/>
      <c r="J3" s="5"/>
      <c r="K3" s="5">
        <v>118</v>
      </c>
      <c r="L3" s="2">
        <v>2</v>
      </c>
    </row>
    <row r="4" spans="1:12" ht="90" customHeight="1" x14ac:dyDescent="0.25">
      <c r="A4" s="5"/>
      <c r="B4" s="5" t="s">
        <v>19</v>
      </c>
      <c r="C4" s="5" t="s">
        <v>133</v>
      </c>
      <c r="D4" s="5" t="s">
        <v>132</v>
      </c>
      <c r="E4" s="5" t="s">
        <v>131</v>
      </c>
      <c r="F4" s="5">
        <v>151</v>
      </c>
      <c r="G4" s="5">
        <v>302</v>
      </c>
      <c r="H4" s="5">
        <v>152</v>
      </c>
      <c r="I4" s="5"/>
      <c r="J4" s="5"/>
      <c r="K4" s="5">
        <v>605</v>
      </c>
      <c r="L4" s="2">
        <v>2</v>
      </c>
    </row>
    <row r="5" spans="1:12" ht="90" customHeight="1" x14ac:dyDescent="0.25">
      <c r="A5" s="5"/>
      <c r="B5" s="5" t="s">
        <v>19</v>
      </c>
      <c r="C5" s="5" t="s">
        <v>130</v>
      </c>
      <c r="D5" s="5" t="s">
        <v>129</v>
      </c>
      <c r="E5" s="5" t="s">
        <v>128</v>
      </c>
      <c r="F5" s="5"/>
      <c r="G5" s="5">
        <v>149</v>
      </c>
      <c r="H5" s="5">
        <v>150</v>
      </c>
      <c r="I5" s="5">
        <v>150</v>
      </c>
      <c r="J5" s="5">
        <v>150</v>
      </c>
      <c r="K5" s="5">
        <v>599</v>
      </c>
      <c r="L5" s="2">
        <v>2</v>
      </c>
    </row>
    <row r="6" spans="1:12" ht="90" customHeight="1" x14ac:dyDescent="0.25">
      <c r="A6" s="5"/>
      <c r="B6" s="5" t="s">
        <v>19</v>
      </c>
      <c r="C6" s="5" t="s">
        <v>127</v>
      </c>
      <c r="D6" s="5" t="s">
        <v>126</v>
      </c>
      <c r="E6" s="5" t="s">
        <v>125</v>
      </c>
      <c r="F6" s="5"/>
      <c r="G6" s="5">
        <v>148</v>
      </c>
      <c r="H6" s="5">
        <v>149</v>
      </c>
      <c r="I6" s="5">
        <v>150</v>
      </c>
      <c r="J6" s="5">
        <v>151</v>
      </c>
      <c r="K6" s="5">
        <f>SUM(G6:J6)</f>
        <v>598</v>
      </c>
      <c r="L6" s="2">
        <v>2</v>
      </c>
    </row>
    <row r="7" spans="1:12" ht="90" customHeight="1" x14ac:dyDescent="0.25">
      <c r="A7" s="5"/>
      <c r="B7" s="5" t="s">
        <v>19</v>
      </c>
      <c r="C7" s="5" t="s">
        <v>124</v>
      </c>
      <c r="D7" s="5" t="s">
        <v>123</v>
      </c>
      <c r="E7" s="5" t="s">
        <v>122</v>
      </c>
      <c r="F7" s="5"/>
      <c r="G7" s="5">
        <v>73</v>
      </c>
      <c r="H7" s="5">
        <v>73</v>
      </c>
      <c r="I7" s="5">
        <v>73</v>
      </c>
      <c r="J7" s="5">
        <v>75</v>
      </c>
      <c r="K7" s="5">
        <f>SUM(G7:J7)</f>
        <v>294</v>
      </c>
      <c r="L7" s="2">
        <v>2</v>
      </c>
    </row>
    <row r="8" spans="1:12" ht="90" customHeight="1" x14ac:dyDescent="0.25">
      <c r="A8" s="5"/>
      <c r="B8" s="5" t="s">
        <v>19</v>
      </c>
      <c r="C8" s="5" t="s">
        <v>121</v>
      </c>
      <c r="D8" s="5" t="s">
        <v>120</v>
      </c>
      <c r="E8" s="5" t="s">
        <v>119</v>
      </c>
      <c r="F8" s="5"/>
      <c r="G8" s="5">
        <v>227</v>
      </c>
      <c r="H8" s="5">
        <v>151</v>
      </c>
      <c r="I8" s="5">
        <v>151</v>
      </c>
      <c r="J8" s="5">
        <v>76</v>
      </c>
      <c r="K8" s="5">
        <f>SUM(G8:J8)</f>
        <v>605</v>
      </c>
      <c r="L8" s="2">
        <v>2</v>
      </c>
    </row>
  </sheetData>
  <mergeCells count="1">
    <mergeCell ref="A1:K1"/>
  </mergeCells>
  <pageMargins left="0.7" right="0.7" top="0.75" bottom="0.75" header="0.3" footer="0.3"/>
  <pageSetup paperSize="3"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SCREENS - JR - ATS</vt:lpstr>
      <vt:lpstr>TOPS - JR</vt:lpstr>
      <vt:lpstr>DRESSES JR</vt:lpstr>
      <vt:lpstr>MASKS - ATS</vt:lpstr>
      <vt:lpstr>BABY - ATS</vt:lpstr>
      <vt:lpstr>'MASKS - ATS'!Print_Area</vt:lpstr>
      <vt:lpstr>'DRESSES JR'!Print_Titles</vt:lpstr>
      <vt:lpstr>'MASKS - ATS'!Print_Titles</vt:lpstr>
      <vt:lpstr>'SCREENS - JR - ATS'!Print_Titles</vt:lpstr>
      <vt:lpstr>'TOPS - JR'!Print_Titles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2022-02-10T18:56:41Z</cp:lastPrinted>
  <dcterms:created xsi:type="dcterms:W3CDTF">2022-02-09T20:29:52Z</dcterms:created>
  <dcterms:modified xsi:type="dcterms:W3CDTF">2022-03-08T13:56:07Z</dcterms:modified>
</cp:coreProperties>
</file>